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85" windowHeight="8580" tabRatio="776"/>
  </bookViews>
  <sheets>
    <sheet name="◆目次" sheetId="14" r:id="rId1"/>
    <sheet name="連携拠点" sheetId="11" r:id="rId2"/>
    <sheet name="病院・有床診療所" sheetId="19" r:id="rId3"/>
    <sheet name="無床診療所" sheetId="20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8" r:id="rId10"/>
  </sheets>
  <definedNames>
    <definedName name="_xlnm._FilterDatabase" localSheetId="9" hidden="1">基幹相談支援Ｃ等!$A$4:$G$169</definedName>
    <definedName name="_xlnm._FilterDatabase" localSheetId="8" hidden="1">居宅介護支援事業所等!$A$4:$F$676</definedName>
    <definedName name="_xlnm._FilterDatabase" localSheetId="4" hidden="1">歯科医療機関!$A$6:$T$338</definedName>
    <definedName name="_xlnm._FilterDatabase" localSheetId="7" hidden="1">地域包括支援C!$A$5:$J$54</definedName>
    <definedName name="_xlnm._FilterDatabase" localSheetId="2" hidden="1">病院・有床診療所!$A$6:$AN$103</definedName>
    <definedName name="_xlnm._FilterDatabase" localSheetId="6" hidden="1">訪問看護事業所!$A$6:$BA$131</definedName>
    <definedName name="_xlnm._FilterDatabase" localSheetId="3" hidden="1">無床診療所!$A$6:$AE$411</definedName>
    <definedName name="_xlnm._FilterDatabase" localSheetId="5" hidden="1">薬局!$A$6:$S$382</definedName>
    <definedName name="_xlnm.Print_Area" localSheetId="0">◆目次!$B$2:$O$26</definedName>
    <definedName name="_xlnm.Print_Area" localSheetId="9">基幹相談支援Ｃ等!$A$1:$G$197</definedName>
    <definedName name="_xlnm.Print_Area" localSheetId="8">居宅介護支援事業所等!$A$1:$G$676</definedName>
    <definedName name="_xlnm.Print_Area" localSheetId="4">歯科医療機関!$A$1:$X$339</definedName>
    <definedName name="_xlnm.Print_Area" localSheetId="7">地域包括支援C!$A$1:$J$55</definedName>
    <definedName name="_xlnm.Print_Area" localSheetId="2">病院・有床診療所!$A$1:$AN$104</definedName>
    <definedName name="_xlnm.Print_Area" localSheetId="6">訪問看護事業所!$A$1:$BA$132</definedName>
    <definedName name="_xlnm.Print_Area" localSheetId="3">無床診療所!$A$1:$AK$412</definedName>
    <definedName name="_xlnm.Print_Area" localSheetId="5">薬局!$A$1:$S$383</definedName>
    <definedName name="_xlnm.Print_Area" localSheetId="1">連携拠点!$A$1:$G$22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411" i="20" l="1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185" i="18" l="1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83" i="6" l="1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73" i="6"/>
  <c r="A74" i="6"/>
  <c r="A75" i="6"/>
  <c r="A76" i="6"/>
  <c r="A77" i="6"/>
  <c r="A78" i="6"/>
  <c r="A79" i="6"/>
  <c r="A80" i="6"/>
  <c r="A81" i="6"/>
  <c r="A82" i="6"/>
  <c r="A341" i="7" l="1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8" i="13" l="1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7" i="13"/>
  <c r="A6" i="18" l="1"/>
  <c r="A7" i="18"/>
  <c r="A8" i="18"/>
  <c r="A9" i="18"/>
  <c r="A10" i="18"/>
  <c r="A11" i="18"/>
  <c r="A12" i="18"/>
  <c r="A13" i="18"/>
  <c r="A14" i="18" l="1"/>
  <c r="A176" i="18" l="1"/>
  <c r="A177" i="18"/>
  <c r="A178" i="18"/>
  <c r="A179" i="18"/>
  <c r="A180" i="18"/>
  <c r="A181" i="18"/>
  <c r="A182" i="18"/>
  <c r="A183" i="18"/>
  <c r="A184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5" i="18"/>
  <c r="A72" i="6" l="1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5" i="17" l="1"/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6" i="4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7" i="7"/>
  <c r="A5" i="11" l="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4" i="11"/>
</calcChain>
</file>

<file path=xl/sharedStrings.xml><?xml version="1.0" encoding="utf-8"?>
<sst xmlns="http://schemas.openxmlformats.org/spreadsheetml/2006/main" count="27493" uniqueCount="6961">
  <si>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</si>
  <si>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</si>
  <si>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</si>
  <si>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</si>
  <si>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</si>
  <si>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</si>
  <si>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</si>
  <si>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</si>
  <si>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730-0011</t>
  </si>
  <si>
    <t>730-0825</t>
  </si>
  <si>
    <t>730-0831</t>
  </si>
  <si>
    <t>732-0032</t>
  </si>
  <si>
    <t>732-0066</t>
  </si>
  <si>
    <t>734-0001</t>
  </si>
  <si>
    <t>広島中央保健生活協同組合</t>
  </si>
  <si>
    <t>733-0861</t>
  </si>
  <si>
    <t>733-0842</t>
  </si>
  <si>
    <t>731-0121</t>
  </si>
  <si>
    <t>広島医療生活協同組合</t>
  </si>
  <si>
    <t>739-1301</t>
  </si>
  <si>
    <t>739-1751</t>
  </si>
  <si>
    <t>739-1733</t>
  </si>
  <si>
    <t>731-0231</t>
  </si>
  <si>
    <t>731-3361</t>
  </si>
  <si>
    <t>739-0323</t>
  </si>
  <si>
    <t>739-0321</t>
  </si>
  <si>
    <t>736-0083</t>
  </si>
  <si>
    <t>731-4231</t>
  </si>
  <si>
    <t>738-0512</t>
  </si>
  <si>
    <t>府中町</t>
  </si>
  <si>
    <t>府中町地域包括支援センター</t>
    <rPh sb="3" eb="5">
      <t>チイキ</t>
    </rPh>
    <rPh sb="5" eb="7">
      <t>ホウカツ</t>
    </rPh>
    <rPh sb="7" eb="9">
      <t>シエン</t>
    </rPh>
    <phoneticPr fontId="7"/>
  </si>
  <si>
    <t>735-0023</t>
  </si>
  <si>
    <t>海田町</t>
  </si>
  <si>
    <t>熊野町</t>
  </si>
  <si>
    <t>坂町</t>
  </si>
  <si>
    <t>坂町地域包括支援センター</t>
    <rPh sb="2" eb="4">
      <t>チイキ</t>
    </rPh>
    <rPh sb="4" eb="6">
      <t>ホウカツ</t>
    </rPh>
    <rPh sb="6" eb="8">
      <t>シエン</t>
    </rPh>
    <phoneticPr fontId="7"/>
  </si>
  <si>
    <t>731-4311</t>
  </si>
  <si>
    <t>731-3622</t>
  </si>
  <si>
    <t>安芸太田町</t>
  </si>
  <si>
    <t>北広島町</t>
  </si>
  <si>
    <t>731-1595</t>
  </si>
  <si>
    <t>北広島町有田1234</t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</si>
  <si>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</si>
  <si>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</si>
  <si>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</si>
  <si>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</si>
  <si>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</si>
  <si>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</si>
  <si>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</si>
  <si>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</si>
  <si>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広島市中区</t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</si>
  <si>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</si>
  <si>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</si>
  <si>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</si>
  <si>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</si>
  <si>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</si>
  <si>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府中町</t>
    <rPh sb="0" eb="2">
      <t>フチュウ</t>
    </rPh>
    <rPh sb="2" eb="3">
      <t>チョウ</t>
    </rPh>
    <phoneticPr fontId="8"/>
  </si>
  <si>
    <t>海田町</t>
    <rPh sb="0" eb="3">
      <t>カイタチョウ</t>
    </rPh>
    <phoneticPr fontId="8"/>
  </si>
  <si>
    <t>熊野町</t>
    <rPh sb="0" eb="2">
      <t>クマノ</t>
    </rPh>
    <rPh sb="2" eb="3">
      <t>チョウ</t>
    </rPh>
    <phoneticPr fontId="8"/>
  </si>
  <si>
    <t>安芸高田市</t>
    <rPh sb="0" eb="5">
      <t>アキタカタシ</t>
    </rPh>
    <phoneticPr fontId="8"/>
  </si>
  <si>
    <t>安芸太田町</t>
    <rPh sb="0" eb="5">
      <t>アキオオタチョウ</t>
    </rPh>
    <phoneticPr fontId="8"/>
  </si>
  <si>
    <t>北広島町</t>
    <rPh sb="0" eb="4">
      <t>キタヒロシマチョウ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</si>
  <si>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</si>
  <si>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</si>
  <si>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</si>
  <si>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</si>
  <si>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</si>
  <si>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</si>
  <si>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</si>
  <si>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</si>
  <si>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</si>
  <si>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</si>
  <si>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</si>
  <si>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田村医院</t>
  </si>
  <si>
    <t>広島市安佐北区</t>
  </si>
  <si>
    <t>広島市安佐南区</t>
  </si>
  <si>
    <t>広島市南区</t>
  </si>
  <si>
    <t>広島市</t>
    <rPh sb="0" eb="3">
      <t>ヒロシマシ</t>
    </rPh>
    <phoneticPr fontId="8"/>
  </si>
  <si>
    <t>坂町</t>
    <rPh sb="0" eb="1">
      <t>サカ</t>
    </rPh>
    <rPh sb="1" eb="2">
      <t>チョウ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</si>
  <si>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</si>
  <si>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</si>
  <si>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</si>
  <si>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</si>
  <si>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</si>
  <si>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</si>
  <si>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</si>
  <si>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</si>
  <si>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広島市東区</t>
  </si>
  <si>
    <t>広島市西区</t>
  </si>
  <si>
    <t>広島市安芸区</t>
  </si>
  <si>
    <t>広島市佐伯区</t>
  </si>
  <si>
    <t>広島市佐伯区海老山町７番１０号</t>
  </si>
  <si>
    <t>毘沙門クリニック</t>
  </si>
  <si>
    <t>広島市東区東山町１番９号</t>
  </si>
  <si>
    <t>徳永医院</t>
  </si>
  <si>
    <t>安芸高田市</t>
  </si>
  <si>
    <t>NO</t>
    <phoneticPr fontId="8"/>
  </si>
  <si>
    <t>広島市西区三滝本町二丁目１番１－２７号</t>
  </si>
  <si>
    <t>広島市南区東本浦町５番２２号</t>
  </si>
  <si>
    <t>安芸郡海田町稲荷町３番３４号</t>
  </si>
  <si>
    <t>山県郡北広島町荒神原２００</t>
  </si>
  <si>
    <t>市町名</t>
    <phoneticPr fontId="8"/>
  </si>
  <si>
    <t>広島市中区基町１９番２－４１１号</t>
  </si>
  <si>
    <t>082-502-7557</t>
  </si>
  <si>
    <t>広島市中区光南一丁目４番６号</t>
  </si>
  <si>
    <t>広島市中区江波西二丁目１４番８号</t>
  </si>
  <si>
    <t>もちもちの木歯科医院</t>
  </si>
  <si>
    <t>広島市中区河原町５－１４－３－１０１</t>
  </si>
  <si>
    <t>森田歯科医院</t>
  </si>
  <si>
    <t>広島市中区基町１８番２－２号</t>
  </si>
  <si>
    <t>きずな歯科クリニック</t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</si>
  <si>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</si>
  <si>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</si>
  <si>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</si>
  <si>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</si>
  <si>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</si>
  <si>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</si>
  <si>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</si>
  <si>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</si>
  <si>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</si>
  <si>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</si>
  <si>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</si>
  <si>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広島市西区地域保健対策協議会</t>
  </si>
  <si>
    <t>安佐南区地域保健対策協議会</t>
  </si>
  <si>
    <t>広島市中区八丁堀７番１１号</t>
  </si>
  <si>
    <t>広島市中区舟入南二丁目１番６号レジデンス松本１階</t>
  </si>
  <si>
    <t>広島市東区牛田本町三丁目６番４号</t>
  </si>
  <si>
    <t>広島市東区戸坂千足二丁目５番１６号</t>
  </si>
  <si>
    <t>広島市東区光町二丁目７番１７－４０１号</t>
  </si>
  <si>
    <t>082-567-2151</t>
  </si>
  <si>
    <t>広島市南区宇品御幸二丁目４番７号</t>
  </si>
  <si>
    <t>広島市南区皆実町三丁目１番１８号</t>
  </si>
  <si>
    <t>広島市南区出汐一丁目７番１６号</t>
  </si>
  <si>
    <t>広島市南区比治山本町１１番３２号</t>
  </si>
  <si>
    <t>広島市西区観音町１６番１９号</t>
  </si>
  <si>
    <t>広島市西区己斐上一丁目１４番２号</t>
  </si>
  <si>
    <t>広島市西区三篠町一丁目８番２１号</t>
  </si>
  <si>
    <t>広島市西区天満町１３番１９号</t>
  </si>
  <si>
    <t>広島市西区田方二丁目１６番４５号</t>
  </si>
  <si>
    <t>広島市安佐南区祇園二丁目４２番１４号</t>
  </si>
  <si>
    <t>広島市安佐南区西原四丁目１０番１２号</t>
  </si>
  <si>
    <t>広島市安佐南区大町東一丁目１９番４３号</t>
  </si>
  <si>
    <t>広島市安佐南区八木五丁目３５番２号</t>
  </si>
  <si>
    <t>082-873-3884</t>
  </si>
  <si>
    <t>082-554-0701</t>
  </si>
  <si>
    <t>広島市安佐北区可部南五丁目１１番７号</t>
  </si>
  <si>
    <t>広島市安芸区瀬野三丁目１２番３５号</t>
  </si>
  <si>
    <t>広島市佐伯区楽々園二丁目２番１９号</t>
  </si>
  <si>
    <t>広島市佐伯区五日市町下河内１８８番地６</t>
  </si>
  <si>
    <t>広島市佐伯区千同一丁目２５番３６号</t>
  </si>
  <si>
    <t>○</t>
    <phoneticPr fontId="8"/>
  </si>
  <si>
    <t>〃</t>
    <phoneticPr fontId="6"/>
  </si>
  <si>
    <t>〃</t>
    <phoneticPr fontId="6"/>
  </si>
  <si>
    <t>〃</t>
    <phoneticPr fontId="6"/>
  </si>
  <si>
    <t>〃</t>
    <phoneticPr fontId="6"/>
  </si>
  <si>
    <t>広島市安佐北区可部五丁目９番３号</t>
  </si>
  <si>
    <t>平野歯科医院</t>
  </si>
  <si>
    <t>広島市中区光南１－９－１８</t>
  </si>
  <si>
    <t>荒谷歯科医院</t>
  </si>
  <si>
    <t>広島市中区大手町２－５－６</t>
  </si>
  <si>
    <t>花木歯科医院</t>
  </si>
  <si>
    <t>若林デンタルクリニック　　並木通り</t>
  </si>
  <si>
    <t>広島市中区中町１－３　　ダイヤ並木ビル２Ｆ</t>
  </si>
  <si>
    <t>広島市中区幟町１４－１４　広島教販ビル２Ｆ</t>
  </si>
  <si>
    <t>もうり歯科</t>
  </si>
  <si>
    <t>広島市東区福田７－３－１４　ニューコスモス１０１</t>
  </si>
  <si>
    <t>小谷歯科医院</t>
  </si>
  <si>
    <t>広島市南区青崎１－６－１２</t>
  </si>
  <si>
    <t>小田歯科医院</t>
  </si>
  <si>
    <t>広島市南区大州４丁目９番１７号</t>
  </si>
  <si>
    <t>イースト歯科クリニック</t>
  </si>
  <si>
    <t>中川歯科</t>
  </si>
  <si>
    <t>ツノダ歯科三篠横川クリニック</t>
  </si>
  <si>
    <t>広島市西区三篠町２－５－１０</t>
  </si>
  <si>
    <t>福永歯科医院</t>
  </si>
  <si>
    <t>広島市西区南観音１丁目１１－３８　第二マサモトビル２階</t>
  </si>
  <si>
    <t>生協歯科ひろしま</t>
  </si>
  <si>
    <t>広島市西区観音町１６－１９</t>
  </si>
  <si>
    <t>松村歯科クリニック</t>
  </si>
  <si>
    <t>広島市西区己斐本町二丁目１５－４</t>
  </si>
  <si>
    <t>広島市安佐南区安東２－１０－２</t>
  </si>
  <si>
    <t>かしま歯科</t>
  </si>
  <si>
    <t>広島市安佐南区大町西一丁目４番３８号</t>
  </si>
  <si>
    <t>医療法人社団優人会　大原駅前歯科</t>
  </si>
  <si>
    <t>ゆかり歯科クリニック</t>
  </si>
  <si>
    <t>広島市安佐南区川内３－１－２２</t>
  </si>
  <si>
    <t>おりづる歯科医院</t>
  </si>
  <si>
    <t>広島市安佐南区川内五丁目１０－２０</t>
  </si>
  <si>
    <t>ミモザ歯科</t>
  </si>
  <si>
    <t>広島市安佐南区西原一丁目１１－１０</t>
  </si>
  <si>
    <t>アルパカ歯科</t>
  </si>
  <si>
    <t>広島市安佐北区安佐町鈴張１９５３</t>
  </si>
  <si>
    <t>山田歯科医院</t>
  </si>
  <si>
    <t>広島市安芸区船越３丁目１３番１６号</t>
  </si>
  <si>
    <t>広島市安芸区瀬野西一丁目２－２</t>
  </si>
  <si>
    <t>山科歯科医院</t>
  </si>
  <si>
    <t>広島市佐伯区八幡２丁目２６－２７</t>
  </si>
  <si>
    <t>岡田歯科医院</t>
  </si>
  <si>
    <t>広島市佐伯区五月が丘３－１－３６</t>
  </si>
  <si>
    <t>谷口歯科クリニック</t>
  </si>
  <si>
    <t>広島市佐伯区坪井一丁目３３－９</t>
  </si>
  <si>
    <t>エイミー歯科</t>
  </si>
  <si>
    <t>広島市佐伯区五日市中央二丁目４－３９　サンサンコート利保　１Ｆ</t>
  </si>
  <si>
    <t>谷歯科医院</t>
  </si>
  <si>
    <t>安芸高田市八千代町下根６１７－７</t>
  </si>
  <si>
    <t>吉村歯科医院</t>
  </si>
  <si>
    <t>安芸高田市吉田町山手１２１７－１</t>
  </si>
  <si>
    <t>医療法人社団　勇泉会　ひまわり歯科</t>
  </si>
  <si>
    <t>安芸郡海田町昭和中町２－３８</t>
  </si>
  <si>
    <t>医療法人社団　コアラ小児歯科</t>
  </si>
  <si>
    <t>安芸郡海田町南昭和町１３番９号</t>
  </si>
  <si>
    <t>北広島町芸北歯科診療所</t>
  </si>
  <si>
    <t>めいぷる薬局</t>
  </si>
  <si>
    <t>広島市中区白島北町１７－１　原田フラットビル１階</t>
  </si>
  <si>
    <t>082-221-7120</t>
  </si>
  <si>
    <t>広栄薬品　株式会社　広栄薬局　基町店</t>
  </si>
  <si>
    <t>広島市中区基町１番１９号　菅坂ビル１階</t>
  </si>
  <si>
    <t>ひとみ薬局</t>
  </si>
  <si>
    <t>広島市中区基町１８－４－２</t>
  </si>
  <si>
    <t>082-224-5978</t>
  </si>
  <si>
    <t>ハーティ薬局幟町店</t>
  </si>
  <si>
    <t>082-511-7400</t>
  </si>
  <si>
    <t>コスモス薬局　紙屋町店</t>
  </si>
  <si>
    <t>広島市中区紙屋町二丁目２番６号</t>
  </si>
  <si>
    <t>立町薬局</t>
  </si>
  <si>
    <t>広島市中区立町４番２号大橋ビル２階</t>
  </si>
  <si>
    <t>082-545-7767</t>
  </si>
  <si>
    <t>すずらん薬局</t>
  </si>
  <si>
    <t>広島市中区袋町４－６</t>
  </si>
  <si>
    <t>082-244-6467</t>
  </si>
  <si>
    <t>有限会社　デポ薬局</t>
  </si>
  <si>
    <t>広島市中区富士見町１２－１５　ハイネス原野１Ｆ</t>
  </si>
  <si>
    <t>082-542-6864</t>
  </si>
  <si>
    <t>アスト薬局</t>
  </si>
  <si>
    <t>広島市中区鶴見町１４番２号清水ビル１０１号</t>
  </si>
  <si>
    <t>082-248-3434</t>
  </si>
  <si>
    <t>082-543-6671</t>
  </si>
  <si>
    <t>有限会社　鞍掛薬局</t>
  </si>
  <si>
    <t>広島市中区光南一丁目１６－２１</t>
  </si>
  <si>
    <t>082-247-5840</t>
  </si>
  <si>
    <t>くらかけ薬局</t>
  </si>
  <si>
    <t>ミント薬局　川内店</t>
  </si>
  <si>
    <t>広島市安佐南区川内五丁目３１－１０</t>
  </si>
  <si>
    <t>まえだ薬局　西原店</t>
  </si>
  <si>
    <t>082-850-0731</t>
  </si>
  <si>
    <t>ドレミ薬局</t>
  </si>
  <si>
    <t>有限会社　ワイズ薬局</t>
  </si>
  <si>
    <t>広島市安佐南区山本町四丁目２６番２３号　吉田ビル１階</t>
  </si>
  <si>
    <t>082-871-7500</t>
  </si>
  <si>
    <t>ぎおん中央薬局</t>
  </si>
  <si>
    <t>広島市安佐南区祇園二丁目１２－２７</t>
  </si>
  <si>
    <t>082-871-7775</t>
  </si>
  <si>
    <t>広島市安佐南区長楽寺町二丁目１３－３０</t>
  </si>
  <si>
    <t>082-832-6441</t>
  </si>
  <si>
    <t>パール薬局</t>
  </si>
  <si>
    <t>広島市安佐南区安東二丁目３番１７－１０３号</t>
  </si>
  <si>
    <t>082-872-8553</t>
  </si>
  <si>
    <t>有限会社　友愛薬局</t>
  </si>
  <si>
    <t>広島市安佐北区可部五丁目４－２１</t>
  </si>
  <si>
    <t>082-814-6878</t>
  </si>
  <si>
    <t>のぞみ薬局　本店</t>
  </si>
  <si>
    <t>広島市安佐北区可部五丁目１４－１９</t>
  </si>
  <si>
    <t>082-810-0270</t>
  </si>
  <si>
    <t>のぞみ薬局　可部南店</t>
  </si>
  <si>
    <t>広島市安佐北区可部南二丁目１４－１５</t>
  </si>
  <si>
    <t>082-819-3325</t>
  </si>
  <si>
    <t>鈴張薬局</t>
  </si>
  <si>
    <t>広島市安佐北区安佐町鈴張２０１２番地の１</t>
  </si>
  <si>
    <t>082-835-2723</t>
  </si>
  <si>
    <t>もみじ薬局　沼田店</t>
  </si>
  <si>
    <t>広島市安佐南区伴東７－９－１</t>
  </si>
  <si>
    <t>082-848-7171</t>
  </si>
  <si>
    <t>ドレミ薬局　沼田店</t>
  </si>
  <si>
    <t>広島市安佐南区伴東七丁目３８番１１号</t>
  </si>
  <si>
    <t>082-849-5439</t>
  </si>
  <si>
    <t>もみじ薬局　藤の木店</t>
  </si>
  <si>
    <t>広島市佐伯区藤の木一丁目３１番１３号</t>
  </si>
  <si>
    <t>082-927-3388</t>
  </si>
  <si>
    <t>康仁薬局　八幡東店</t>
  </si>
  <si>
    <t>広島市佐伯区八幡東三丁目２８－１７</t>
  </si>
  <si>
    <t>ひまわり薬局　佐伯店</t>
  </si>
  <si>
    <t>広島市佐伯区八幡東三丁目１１－２８</t>
  </si>
  <si>
    <t>082-926-4771</t>
  </si>
  <si>
    <t>薬局　ドラッグス　ソウ　北口店</t>
  </si>
  <si>
    <t>広島市佐伯区五日市駅前三丁目４番１５－１号</t>
  </si>
  <si>
    <t>082-925-5050</t>
  </si>
  <si>
    <t>五日市グリーン薬局</t>
  </si>
  <si>
    <t>広島市佐伯区五日市四丁目４－２７</t>
  </si>
  <si>
    <t>082-921-6840</t>
  </si>
  <si>
    <t>豊見薬局</t>
  </si>
  <si>
    <t>広島市佐伯区旭園２番２２号</t>
  </si>
  <si>
    <t>082-921-0049</t>
  </si>
  <si>
    <t>薬局　ドラッグス　ソウ</t>
  </si>
  <si>
    <t>広島市佐伯区旭園４－２９　１階</t>
  </si>
  <si>
    <t>海老山薬局</t>
  </si>
  <si>
    <t>広島市佐伯区海老山町７番１１号</t>
  </si>
  <si>
    <t>082-943-8962</t>
  </si>
  <si>
    <t>アポロ薬局</t>
  </si>
  <si>
    <t>広島市佐伯区海老園二丁目１１－１</t>
  </si>
  <si>
    <t>082-921-5171</t>
  </si>
  <si>
    <t>楽々園しみず薬局</t>
  </si>
  <si>
    <t>広島市佐伯区楽々園二丁目２－１３</t>
  </si>
  <si>
    <t>082-924-4193</t>
  </si>
  <si>
    <t>そうごう薬局　倉重店</t>
  </si>
  <si>
    <t>広島市佐伯区倉重一丁目９６－１</t>
  </si>
  <si>
    <t>082-943-7381</t>
  </si>
  <si>
    <t>寺分薬局</t>
  </si>
  <si>
    <t>広島市東区福田６－２０２６－１</t>
  </si>
  <si>
    <t>082-899-6185</t>
  </si>
  <si>
    <t>有限会社スマイル　温品スマイル薬局</t>
  </si>
  <si>
    <t>082-508-6088</t>
  </si>
  <si>
    <t>矢賀薬局</t>
  </si>
  <si>
    <t>広島市東区矢賀一丁目１－３２</t>
  </si>
  <si>
    <t>082-890-5617</t>
  </si>
  <si>
    <t>パンダ薬局</t>
  </si>
  <si>
    <t>広島市東区若草町９番６号－１０２　岡本ビル</t>
  </si>
  <si>
    <t>082-568-0100</t>
  </si>
  <si>
    <t>康仁薬局　牛田店</t>
  </si>
  <si>
    <t>広島市東区牛田中２－２－１</t>
  </si>
  <si>
    <t>ノムラ薬局　牛田旭店</t>
  </si>
  <si>
    <t>広島市東区牛田旭一丁目１３－１２－１０１</t>
  </si>
  <si>
    <t>082-511-7833</t>
  </si>
  <si>
    <t>有限会社ライカ薬局</t>
  </si>
  <si>
    <t>広島市南区段原一丁目３番１２号</t>
  </si>
  <si>
    <t>082-261-2977</t>
  </si>
  <si>
    <t>段原薬局</t>
  </si>
  <si>
    <t>広島市南区段原南二丁目３－２４</t>
  </si>
  <si>
    <t>082-261-5801</t>
  </si>
  <si>
    <t>康仁薬局　段原店</t>
  </si>
  <si>
    <t>広島市南区段原南一丁目３－５３</t>
  </si>
  <si>
    <t>あおば薬局</t>
  </si>
  <si>
    <t>広島市南区松川町３－１０</t>
  </si>
  <si>
    <t>082-263-2221</t>
  </si>
  <si>
    <t>まえだ薬局　三篠北町店</t>
  </si>
  <si>
    <t>広島市西区三篠北町１９－２７　イケダビル１Ｆ</t>
  </si>
  <si>
    <t>082-509-3280</t>
  </si>
  <si>
    <t>ひまわり薬局</t>
  </si>
  <si>
    <t>広島市西区福島町一丁目２２－７</t>
  </si>
  <si>
    <t>082-531-1151</t>
  </si>
  <si>
    <t>西大薬局　北店</t>
  </si>
  <si>
    <t>広島市西区観音本町二丁目３－３　第３サンパレス１０１</t>
  </si>
  <si>
    <t>082-233-8233</t>
  </si>
  <si>
    <t>保険薬局　トライファーマシー</t>
  </si>
  <si>
    <t>広島市西区己斐本町一丁目１４－３　Ｔ＆Ｙビル　１Ｆ</t>
  </si>
  <si>
    <t>082-271-1143</t>
  </si>
  <si>
    <t>タウン薬局　己斐店</t>
  </si>
  <si>
    <t>広島市西区己斐上一丁目１１－４０</t>
  </si>
  <si>
    <t>有限会社　ＡＢＣ薬局</t>
  </si>
  <si>
    <t>広島市西区己斐大迫二丁目１９－１０</t>
  </si>
  <si>
    <t>082-507-2355</t>
  </si>
  <si>
    <t>有限会社住宅入口薬局　</t>
  </si>
  <si>
    <t>広島市西区庚午南１丁目３５－１３</t>
  </si>
  <si>
    <t>082-273-1189</t>
  </si>
  <si>
    <t>有限会社　後藤　ふれあい薬局</t>
  </si>
  <si>
    <t>広島市西区草津新町２－８－１３</t>
  </si>
  <si>
    <t>082-279-5282</t>
  </si>
  <si>
    <t>（有）すず薬局</t>
  </si>
  <si>
    <t>広島市西区井口三丁目１０－２３</t>
  </si>
  <si>
    <t>082-277-2444</t>
  </si>
  <si>
    <t>そうごう薬局　草津店</t>
  </si>
  <si>
    <t>広島市西区草津本町１５－２０</t>
  </si>
  <si>
    <t>082-278-8315</t>
  </si>
  <si>
    <t>ハーブ薬局</t>
  </si>
  <si>
    <t>広島市西区古江新町１３番３６号</t>
  </si>
  <si>
    <t>082-272-6613</t>
  </si>
  <si>
    <t>緑風会薬局</t>
  </si>
  <si>
    <t>082-256-7171</t>
  </si>
  <si>
    <t>広島南薬局</t>
  </si>
  <si>
    <t>広島市南区宇品神田一丁目４－２</t>
  </si>
  <si>
    <t>082-251-0034</t>
  </si>
  <si>
    <t>広島市南区宇品神田一丁目４－３　オオタビル１階</t>
  </si>
  <si>
    <t>082-250-5740</t>
  </si>
  <si>
    <t>マリン薬局　株式会社　マリン薬局宇品店</t>
  </si>
  <si>
    <t>広島市南区宇品西二丁目５－５</t>
  </si>
  <si>
    <t>有限会社　岡田経三薬局</t>
  </si>
  <si>
    <t>広島市南区宇品御幸五丁目１９－１３</t>
  </si>
  <si>
    <t>082-255-6360</t>
  </si>
  <si>
    <t>そらいろ薬局</t>
  </si>
  <si>
    <t>広島市南区東雲二丁目７番１４号</t>
  </si>
  <si>
    <t>082-890-7533</t>
  </si>
  <si>
    <t>アイ薬局</t>
  </si>
  <si>
    <t>広島市南区仁保新町一丁目９－１４</t>
  </si>
  <si>
    <t>082-286-5101</t>
  </si>
  <si>
    <t>あい愛薬局</t>
  </si>
  <si>
    <t>082-286-8246</t>
  </si>
  <si>
    <t>広島市南区青崎一丁目８－８</t>
  </si>
  <si>
    <t>船越南どんぐり薬局</t>
  </si>
  <si>
    <t>広島市安芸区船越南三丁目２５－２８</t>
  </si>
  <si>
    <t>康仁薬局　矢野店</t>
  </si>
  <si>
    <t>広島市安芸区矢野西四丁目１－２１</t>
  </si>
  <si>
    <t>湯来しみず薬局</t>
  </si>
  <si>
    <t>広島市佐伯区湯来町白砂５８８－１</t>
  </si>
  <si>
    <t>0829-40-5770</t>
  </si>
  <si>
    <t>有限会社　アーニスト　瀬野薬局</t>
  </si>
  <si>
    <t>082-894-2662</t>
  </si>
  <si>
    <t>タウン薬局　安芸中野店</t>
  </si>
  <si>
    <t>広島市安芸区中野三丁目９番６号</t>
  </si>
  <si>
    <t>ドレミ薬局　高陽店</t>
  </si>
  <si>
    <t>広島市安佐北区口田町一丁目９－３</t>
  </si>
  <si>
    <t>082-841-0177</t>
  </si>
  <si>
    <t>ウォンツ　高陽矢口薬局</t>
  </si>
  <si>
    <t>広島市安佐北区口田町一丁目２１－２３</t>
  </si>
  <si>
    <t>ふかわ薬局</t>
  </si>
  <si>
    <t>082-845-5304</t>
  </si>
  <si>
    <t>すずらん薬局　本店</t>
  </si>
  <si>
    <t>広島市中区袋町４番１号</t>
  </si>
  <si>
    <t>082-545-4711</t>
  </si>
  <si>
    <t>株式会社　西日本調剤　めぐみ薬局</t>
  </si>
  <si>
    <t>広島市西区東観音町２０－１８</t>
  </si>
  <si>
    <t>082-296-7320</t>
  </si>
  <si>
    <t>すずらん薬局　紙屋町ビル店</t>
  </si>
  <si>
    <t>広島市中区紙屋町二丁目２番２号</t>
  </si>
  <si>
    <t>082-545-5017</t>
  </si>
  <si>
    <t>すずらん薬局　庚午店</t>
  </si>
  <si>
    <t>広島市西区庚午中三丁目６－１１</t>
  </si>
  <si>
    <t>082-507-0201</t>
  </si>
  <si>
    <t>広島市佐伯区五日市中央５－１１－２１</t>
  </si>
  <si>
    <t>くるみ薬局</t>
  </si>
  <si>
    <t>広島市安佐南区伴東７丁目５９番１号</t>
  </si>
  <si>
    <t>広島市西区井口台２－２３－３２</t>
  </si>
  <si>
    <t>有限会社　加藤薬局　青崎の加藤薬局</t>
  </si>
  <si>
    <t>広島市南区青崎一丁目８番２２号</t>
  </si>
  <si>
    <t>082-288-8241</t>
  </si>
  <si>
    <t>すずらん薬局　船越店</t>
  </si>
  <si>
    <t>広島市安芸区船越南二丁目１８－９</t>
  </si>
  <si>
    <t>082-821-3030</t>
  </si>
  <si>
    <t>アイビー薬局　可部</t>
  </si>
  <si>
    <t>広島市安佐北区可部南四丁目９－１５</t>
  </si>
  <si>
    <t>082-819-2033</t>
  </si>
  <si>
    <t>康仁薬局　海田店</t>
  </si>
  <si>
    <t>安芸郡海田町窪町２－１４</t>
  </si>
  <si>
    <t>クルーズ薬局</t>
  </si>
  <si>
    <t>安芸郡海田町西浜４－２２－２</t>
  </si>
  <si>
    <t>府中つばき薬局</t>
  </si>
  <si>
    <t>安芸郡府中町山田１丁目２－９</t>
  </si>
  <si>
    <t>082-286-7000</t>
  </si>
  <si>
    <t>府中みずほ薬局</t>
  </si>
  <si>
    <t>安芸郡府中町本町一丁目１３－７</t>
  </si>
  <si>
    <t>082-890-0234</t>
  </si>
  <si>
    <t>あんず薬局</t>
  </si>
  <si>
    <t>安芸郡府中町鶴江１－２５－２０</t>
  </si>
  <si>
    <t>082-890-6177</t>
  </si>
  <si>
    <t>徳山第一薬局</t>
  </si>
  <si>
    <t>安芸高田市吉田町吉田３７８２－１</t>
  </si>
  <si>
    <t>0826-42-2055</t>
  </si>
  <si>
    <t>ファーマシィ薬局　吉田中央</t>
  </si>
  <si>
    <t>安芸高田市吉田町吉田３７８２－８</t>
  </si>
  <si>
    <t>0826-47-0200</t>
  </si>
  <si>
    <t>甲田センター薬局</t>
  </si>
  <si>
    <t>安芸高田市甲田町高田原１０４５－１</t>
  </si>
  <si>
    <t>すずらん薬局　高宮店</t>
  </si>
  <si>
    <t>安芸高田市高宮町佐々部９８３－１８</t>
  </si>
  <si>
    <t>0826-59-0165</t>
  </si>
  <si>
    <t>ミブ薬局</t>
  </si>
  <si>
    <t>山県郡北広島町壬生４３４－４</t>
  </si>
  <si>
    <t>0826-72-7030</t>
  </si>
  <si>
    <t>ノムラ薬局　大朝店</t>
  </si>
  <si>
    <t>山県郡北広島町新庄２０４８－１</t>
  </si>
  <si>
    <t>0826-82-3278</t>
  </si>
  <si>
    <t>ぶどう薬局</t>
  </si>
  <si>
    <t>すずらん薬局　川内店</t>
  </si>
  <si>
    <t>広島市安佐南区川内１－１５－３</t>
  </si>
  <si>
    <t>みやなが薬局　己斐店</t>
  </si>
  <si>
    <t>広島市西区己斐本町三丁目１番１号　桧垣ビル１Ｆ</t>
  </si>
  <si>
    <t>082-507-0321</t>
  </si>
  <si>
    <t>フロウリッシュ薬局</t>
  </si>
  <si>
    <t>広島市南区宇品西五丁目１２－４４</t>
  </si>
  <si>
    <t>082-555-3369</t>
  </si>
  <si>
    <t>オール薬局　沼田店</t>
  </si>
  <si>
    <t>広島市安佐南区伴東五丁目１９番２３号</t>
  </si>
  <si>
    <t>082-849-5567</t>
  </si>
  <si>
    <t>ミント薬局　西原店</t>
  </si>
  <si>
    <t>広島市安佐南区西原八丁目１－１５－２０１</t>
  </si>
  <si>
    <t>コスモス薬局　胡町店</t>
  </si>
  <si>
    <t>広島市中区胡町４－２８　胡町ビルディング１階</t>
  </si>
  <si>
    <t>らいおん薬局</t>
  </si>
  <si>
    <t>広島市中区猫屋町１－１８</t>
  </si>
  <si>
    <t>082-942-5705</t>
  </si>
  <si>
    <t>蔵本薬局</t>
  </si>
  <si>
    <t>広島市安佐南区西原八丁目２８－７</t>
  </si>
  <si>
    <t>安芸府中薬局</t>
  </si>
  <si>
    <t>安芸郡府中町青崎南２－２－１０４</t>
  </si>
  <si>
    <t>082-510-3535</t>
  </si>
  <si>
    <t>ぎおん薬局</t>
  </si>
  <si>
    <t>広島市安佐南区祇園二丁目４２－１３</t>
  </si>
  <si>
    <t>082-875-1245</t>
  </si>
  <si>
    <t>ミント薬局　草津店</t>
  </si>
  <si>
    <t>広島市西区草津南四丁目６番５－２号</t>
  </si>
  <si>
    <t>エリア薬局</t>
  </si>
  <si>
    <t>広島市安佐南区相田二丁目４－８</t>
  </si>
  <si>
    <t>082-962-3771</t>
  </si>
  <si>
    <t>つぼみ薬局</t>
  </si>
  <si>
    <t>広島市安佐南区川内４－７－２７</t>
  </si>
  <si>
    <t>082-962-5280</t>
  </si>
  <si>
    <t>クルーズ薬局　西風新都店</t>
  </si>
  <si>
    <t>広島市安佐南区伴南１－５－１８－８　１０１</t>
  </si>
  <si>
    <t>オール薬局　五日市店</t>
  </si>
  <si>
    <t>広島市佐伯区五日市駅前一丁目５番１８　グラシアビル１０１号</t>
  </si>
  <si>
    <t>082-924-5733</t>
  </si>
  <si>
    <t>トータス薬局　比治山店</t>
  </si>
  <si>
    <t>広島市南区比治山本町１１番１８号</t>
  </si>
  <si>
    <t>082-250-0250</t>
  </si>
  <si>
    <t>ももたろう薬局　熊野店</t>
  </si>
  <si>
    <t>安芸郡熊野町川角３－４－１０</t>
  </si>
  <si>
    <t>そうごう薬局　フジグラン広島店</t>
  </si>
  <si>
    <t>広島市中区宝町２番１号　フジグラン広島４階</t>
  </si>
  <si>
    <t>082-545-1651</t>
  </si>
  <si>
    <t>かなえ薬局　ヒロシマ</t>
  </si>
  <si>
    <t>広島市佐伯区利松三丁目６番２９号</t>
  </si>
  <si>
    <t>082-533-6808</t>
  </si>
  <si>
    <t>薬局ドラッグス　ソウ　フレスタ波出石店</t>
  </si>
  <si>
    <t>広島市佐伯区五日市中央七丁目１６番２６号</t>
  </si>
  <si>
    <t>082-924-5068</t>
  </si>
  <si>
    <t>ベル薬局</t>
  </si>
  <si>
    <t>広島市中区榎町３番３０号　１階</t>
  </si>
  <si>
    <t>082-299-6102</t>
  </si>
  <si>
    <t>アイプラス薬局　水主町店</t>
  </si>
  <si>
    <t>広島市中区吉島東１丁目２７番２０号　１階</t>
  </si>
  <si>
    <t>082-244-0101</t>
  </si>
  <si>
    <t>楠木プラス薬局</t>
  </si>
  <si>
    <t>広島市西区楠木町４丁目１６番１９号</t>
  </si>
  <si>
    <t>082-509-3388</t>
  </si>
  <si>
    <t>広島市安佐南区西原八丁目３３番３号</t>
  </si>
  <si>
    <t>有限会社　エンコー薬局</t>
  </si>
  <si>
    <t>広島市南区松原町３番１－１１８号</t>
  </si>
  <si>
    <t>082-262-8044</t>
  </si>
  <si>
    <t>祇園プラス薬局</t>
  </si>
  <si>
    <t>広島市安佐南区祇園三丁目１２番１２－１号</t>
  </si>
  <si>
    <t>082-225-7158</t>
  </si>
  <si>
    <t>ライフしみず薬局</t>
  </si>
  <si>
    <t>広島市佐伯区楽々園四丁目５番２号</t>
  </si>
  <si>
    <t>082-208-1193</t>
  </si>
  <si>
    <t>キララ薬局　船越店</t>
  </si>
  <si>
    <t>広島市安芸区船越南二丁目１番１０号</t>
  </si>
  <si>
    <t>082-821-0081</t>
  </si>
  <si>
    <t>カンナ薬局</t>
  </si>
  <si>
    <t>広島市南区大州二丁目１５番１２号　大州ビル１０１号</t>
  </si>
  <si>
    <t>082-510-3288</t>
  </si>
  <si>
    <t>オール薬局　八丁堀店</t>
  </si>
  <si>
    <t>広島市中区八丁堀１４番７号　１Ｆ</t>
  </si>
  <si>
    <t>082-222-6433</t>
  </si>
  <si>
    <t>コスモス薬局　吉島店</t>
  </si>
  <si>
    <t>広島市中区吉島新町一丁目４番１号１階</t>
  </si>
  <si>
    <t>こうだ薬局</t>
  </si>
  <si>
    <t>安芸高田市甲田町高田原１４７４－１</t>
  </si>
  <si>
    <t>0826-45-7050</t>
  </si>
  <si>
    <t>サン薬局　大手町店</t>
  </si>
  <si>
    <t>広島市中区大手町三丁目８－５　エイトバレー大手町　４階</t>
  </si>
  <si>
    <t>082-546-0055</t>
  </si>
  <si>
    <t>げいほく薬局</t>
  </si>
  <si>
    <t>山県郡北広島町荒神原２０８番地４</t>
  </si>
  <si>
    <t>0826-36-3030</t>
  </si>
  <si>
    <t>ウォンツ井口明神薬局</t>
  </si>
  <si>
    <t>広島市西区井口明神一丁目１番１０号</t>
  </si>
  <si>
    <t>すずらん薬局　上安店</t>
  </si>
  <si>
    <t>広島市安佐南区上安二丁目２９番１１号</t>
  </si>
  <si>
    <t>すずらん薬局　舟入本町店</t>
  </si>
  <si>
    <t>広島市中区舟入本町７番１６号</t>
  </si>
  <si>
    <t>ハート薬局　温品店</t>
  </si>
  <si>
    <t>広島市東区温品七丁目１０番１１－１４号</t>
  </si>
  <si>
    <t>082-209-0566</t>
  </si>
  <si>
    <t>ハート薬局　観音店</t>
  </si>
  <si>
    <t>広島市西区南観音二丁目７番１４号</t>
  </si>
  <si>
    <t>082-503-5666</t>
  </si>
  <si>
    <t>ハート薬局　八幡店</t>
  </si>
  <si>
    <t>広島市佐伯区八幡二丁目６番１８号</t>
  </si>
  <si>
    <t>ファーマシィ薬局　広島タワービル</t>
  </si>
  <si>
    <t>広島市南区松原町５番１号　４Ｆ</t>
  </si>
  <si>
    <t>082-568-1260</t>
  </si>
  <si>
    <t>すずらん薬局　竹屋町店</t>
  </si>
  <si>
    <t>広島市中区竹屋町８番８号　１Ｆ</t>
  </si>
  <si>
    <t>082-241-2207</t>
  </si>
  <si>
    <t>のぞみ薬局　高陽店</t>
  </si>
  <si>
    <t>広島市安佐北区落合五丁目２５番１号</t>
  </si>
  <si>
    <t>ダリア薬局</t>
  </si>
  <si>
    <t>広島市南区翠一丁目２番２８号　グリーンビル翠１Ｆ</t>
  </si>
  <si>
    <t>082-250-6686</t>
  </si>
  <si>
    <t>いとう薬局</t>
  </si>
  <si>
    <t>広島市中区西十日市町１番２７号</t>
  </si>
  <si>
    <t>082-503-5520</t>
  </si>
  <si>
    <t>082-243-0001</t>
  </si>
  <si>
    <t>082-241-2167</t>
  </si>
  <si>
    <t>082-256-5000</t>
  </si>
  <si>
    <t>082-220-0050</t>
  </si>
  <si>
    <t>082-262-5271</t>
  </si>
  <si>
    <t>082-274-1600</t>
  </si>
  <si>
    <t>082-208-5801</t>
  </si>
  <si>
    <t>082-879-3143</t>
  </si>
  <si>
    <t>082-831-0108</t>
  </si>
  <si>
    <t>082-893-3636</t>
  </si>
  <si>
    <t>平尾クリニック</t>
  </si>
  <si>
    <t>082-921-3161</t>
  </si>
  <si>
    <t>0829-86-0115</t>
  </si>
  <si>
    <t>0826-23-0005</t>
  </si>
  <si>
    <t>0826-72-6511</t>
  </si>
  <si>
    <t>0826-45-2032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</si>
  <si>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</si>
  <si>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</si>
  <si>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</si>
  <si>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</si>
  <si>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</si>
  <si>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</si>
  <si>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</si>
  <si>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</si>
  <si>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</si>
  <si>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</si>
  <si>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</si>
  <si>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</si>
  <si>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</si>
  <si>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</si>
  <si>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</si>
  <si>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</si>
  <si>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広島県厚生農業協同組合連合会　吉田総合病院</t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</si>
  <si>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</si>
  <si>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</si>
  <si>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</si>
  <si>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</si>
  <si>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</si>
  <si>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ふれあいケアプランセンター・広島中央</t>
  </si>
  <si>
    <t>082-533-6166</t>
  </si>
  <si>
    <t>株式会社アイ・テック</t>
  </si>
  <si>
    <t>株式会社ｙａｓａｓｈｉｏ</t>
  </si>
  <si>
    <t>730-0812</t>
  </si>
  <si>
    <t>老人保健施設平和の里</t>
  </si>
  <si>
    <t>広島市中区加古町６番１号</t>
  </si>
  <si>
    <t>082-248-8828</t>
  </si>
  <si>
    <t>医療法人社団桃李会</t>
  </si>
  <si>
    <t>介護老人保健施設</t>
  </si>
  <si>
    <t>短期入所療養介護</t>
  </si>
  <si>
    <t>平和の里居宅介護支援事業所</t>
  </si>
  <si>
    <t>社会福祉法人ＩＧＬ学園福祉会</t>
  </si>
  <si>
    <t>社会福祉法人福祉広医会</t>
  </si>
  <si>
    <t>悠悠タウン基町居宅介護支援事業所</t>
  </si>
  <si>
    <t>730-0823</t>
  </si>
  <si>
    <t>株式会社オムエル</t>
  </si>
  <si>
    <t>730-0822</t>
  </si>
  <si>
    <t>医療法人社団あえば会</t>
  </si>
  <si>
    <t>はしもと内科</t>
  </si>
  <si>
    <t>広島市中区吉島東一丁目２７番２０号</t>
  </si>
  <si>
    <t>082-244-5577</t>
  </si>
  <si>
    <t>株式会社あいりす</t>
  </si>
  <si>
    <t>居宅介護支援事業所あいりす</t>
  </si>
  <si>
    <t>082-543-4886</t>
  </si>
  <si>
    <t>国家公務員共済組合連合会</t>
  </si>
  <si>
    <t>広島市中区吉島東二丁目１７番５号</t>
  </si>
  <si>
    <t>082-245-8880</t>
  </si>
  <si>
    <t>社会福祉法人清恵会</t>
  </si>
  <si>
    <t>短期入所生活介護事業所おりーぶえん</t>
  </si>
  <si>
    <t>短期入所生活介護</t>
  </si>
  <si>
    <t>特別養護老人ホームおりーぶえん</t>
  </si>
  <si>
    <t>居宅介護支援事業所おりーぶ</t>
  </si>
  <si>
    <t>オフィスたいよう広島中央</t>
  </si>
  <si>
    <t>730-0015</t>
  </si>
  <si>
    <t>広島市中区橋本町１０番１－４F</t>
  </si>
  <si>
    <t>082-511-0577</t>
  </si>
  <si>
    <t>オフィスたいよう合同会社</t>
  </si>
  <si>
    <t>広島市中区光南２丁目１番４号</t>
  </si>
  <si>
    <t>082-543-5120</t>
  </si>
  <si>
    <t>医療法人社団絆</t>
  </si>
  <si>
    <t>ショートステイゆめの杜</t>
  </si>
  <si>
    <t>医療法人あかね会</t>
  </si>
  <si>
    <t>土谷居宅介護支援事業所光南</t>
  </si>
  <si>
    <t>082-504-3202</t>
  </si>
  <si>
    <t>広島市中区光南一丁目６番１７号２階</t>
  </si>
  <si>
    <t>株式会社エンデバー</t>
  </si>
  <si>
    <t>居宅介護支援事業所こすもす</t>
  </si>
  <si>
    <t>082-504-6030</t>
  </si>
  <si>
    <t>サンキ・ウエルビィ株式会社</t>
  </si>
  <si>
    <t>730-0804</t>
  </si>
  <si>
    <t>広島市中区広瀬町３番２９号</t>
  </si>
  <si>
    <t>082-297-5350</t>
  </si>
  <si>
    <t>有限会社アネシス</t>
  </si>
  <si>
    <t>あっとほーむ居宅介護支援事業所</t>
  </si>
  <si>
    <t>サンキ・ウエルビィ介護センター中央</t>
  </si>
  <si>
    <t>広島市中区広瀬町５番２７号</t>
  </si>
  <si>
    <t>082-503-0821</t>
  </si>
  <si>
    <t>有限会社リラックス</t>
  </si>
  <si>
    <t>株式会社オフィス心絆</t>
  </si>
  <si>
    <t>広島市中区江波西一丁目２８番１０号</t>
  </si>
  <si>
    <t>ニチイケアセンター江波</t>
  </si>
  <si>
    <t>082-297-8027</t>
  </si>
  <si>
    <t>悠悠タウン江波居宅介護支援事業所</t>
  </si>
  <si>
    <t>082-296-4880</t>
  </si>
  <si>
    <t>悠悠タウン江波ショートステイ事業</t>
  </si>
  <si>
    <t>特別養護老人ホーム悠悠タウン江波</t>
  </si>
  <si>
    <t>広島市中区江波西二丁目８番１２号</t>
  </si>
  <si>
    <t>株式会社サルート</t>
  </si>
  <si>
    <t>居宅介護支援事業所こでまり</t>
  </si>
  <si>
    <t>730-0835</t>
  </si>
  <si>
    <t>082-275-4590</t>
  </si>
  <si>
    <t>ベーテル株式会社</t>
  </si>
  <si>
    <t>こころねケアプランサポート</t>
  </si>
  <si>
    <t>広島市中区江波南三丁目１２番８号コーポ原田２０１号室</t>
  </si>
  <si>
    <t>082-207-3100</t>
  </si>
  <si>
    <t>730-0834</t>
  </si>
  <si>
    <t>サンキ・ウエルビィ介護センター江波</t>
  </si>
  <si>
    <t>広島市中区江波二本松一丁目１０番３号</t>
  </si>
  <si>
    <t>082-503-5851</t>
  </si>
  <si>
    <t>菱和居宅介護支援事業所</t>
  </si>
  <si>
    <t>730-0042</t>
  </si>
  <si>
    <t>広島市中区国泰寺町一丁目３番２９号デルタビル３Ｆ</t>
  </si>
  <si>
    <t>082-242-0003</t>
  </si>
  <si>
    <t>株式会社菱和メディカルマネジメント中国</t>
  </si>
  <si>
    <t>医療法人社団仁鷹会</t>
  </si>
  <si>
    <t>介護老人保健施設陽だまり</t>
  </si>
  <si>
    <t>広島市中区国泰寺町二丁目４番１８号</t>
  </si>
  <si>
    <t>082-544-1616</t>
  </si>
  <si>
    <t>たかの橋居宅介護支援事業所</t>
  </si>
  <si>
    <t>株式会社ホームナース中国</t>
  </si>
  <si>
    <t>730-0845</t>
  </si>
  <si>
    <t>有限会社ケアネット広島居宅介護支援事業所</t>
  </si>
  <si>
    <t>有限会社ケアネット広島</t>
  </si>
  <si>
    <t>730-0841</t>
  </si>
  <si>
    <t>広島市中区舟入町６番２１号グランドマンション舟入８０３</t>
  </si>
  <si>
    <t>082-208-4433</t>
  </si>
  <si>
    <t>浅数興産有限会社</t>
  </si>
  <si>
    <t>居宅介護支援事業所ケアサポート満天</t>
  </si>
  <si>
    <t>ＩＧＬ居宅介護支援事業所ベルビュー広島</t>
  </si>
  <si>
    <t>730-0847</t>
  </si>
  <si>
    <t>広島市中区舟入南一丁目８番８号</t>
  </si>
  <si>
    <t>082-235-3383</t>
  </si>
  <si>
    <t>株式会社彩縁舎</t>
  </si>
  <si>
    <t>みどりの風居宅介護支援事業所</t>
  </si>
  <si>
    <t>730-0843</t>
  </si>
  <si>
    <t>広島市中区舟入本町１６番１４号進藤ビル１F</t>
  </si>
  <si>
    <t>イベイション株式会社</t>
  </si>
  <si>
    <t>株式会社ウェルプランニング</t>
  </si>
  <si>
    <t>730-0813</t>
  </si>
  <si>
    <t>さやか居宅介護支援事業所</t>
  </si>
  <si>
    <t>広島市中区住吉町６番６号カーサ住吉１F</t>
  </si>
  <si>
    <t>082-545-1084</t>
  </si>
  <si>
    <t>株式会社フロムワン</t>
  </si>
  <si>
    <t>730-0805</t>
  </si>
  <si>
    <t>十日市居宅介護支援事業所</t>
  </si>
  <si>
    <t>広島市中区十日市町一丁目５番１８－２０７号</t>
  </si>
  <si>
    <t>082-503-8051</t>
  </si>
  <si>
    <t>株式会社ユートピア</t>
  </si>
  <si>
    <t>国家公務員共済組合連合会広島記念病院介護老人保健施設記念寿</t>
  </si>
  <si>
    <t>広島市中区十日市町一丁目６－８</t>
  </si>
  <si>
    <t>082-294-8400</t>
  </si>
  <si>
    <t>ゆう支援サービス</t>
  </si>
  <si>
    <t>広島市中区十日市町二丁目２番３４－３０３号</t>
  </si>
  <si>
    <t>082-235-2121</t>
  </si>
  <si>
    <t>有限会社ゆうサービス</t>
  </si>
  <si>
    <t>730-0041</t>
  </si>
  <si>
    <t>介護老人保健施設ひばり</t>
  </si>
  <si>
    <t>730-0046</t>
  </si>
  <si>
    <t>広島市中区昭和町１番５号</t>
  </si>
  <si>
    <t>082-543-5700</t>
  </si>
  <si>
    <t>医療法人翠清会</t>
  </si>
  <si>
    <t>居宅介護支援事業所つばさ</t>
  </si>
  <si>
    <t>082-249-5889</t>
  </si>
  <si>
    <t>730-0806</t>
  </si>
  <si>
    <t>医療法人社団つばさ会</t>
  </si>
  <si>
    <t>広島市中区西十日市町１番６号</t>
  </si>
  <si>
    <t>横山内科クリニック居宅介護支援事業所</t>
  </si>
  <si>
    <t>730-0846</t>
  </si>
  <si>
    <t>広島市中区西川口町４番３１号</t>
  </si>
  <si>
    <t>082-532-6800</t>
  </si>
  <si>
    <t>有限会社めぐみ</t>
  </si>
  <si>
    <t>めぐみ指定居宅介護支援事業所</t>
  </si>
  <si>
    <t>公益社団法人広島県看護協会</t>
  </si>
  <si>
    <t>082-502-6615</t>
  </si>
  <si>
    <t>ほほえみ居宅介護支援事業所エクセレント</t>
  </si>
  <si>
    <t>730-0024</t>
  </si>
  <si>
    <t>広島市中区西平塚町４番１５号</t>
  </si>
  <si>
    <t>082-541-2525</t>
  </si>
  <si>
    <t>ほほえみ株式会社</t>
  </si>
  <si>
    <t>730-0052</t>
  </si>
  <si>
    <t>730-8619</t>
  </si>
  <si>
    <t>広島市中区千田町一丁目９番６号</t>
  </si>
  <si>
    <t>日本赤十字社広島県支部</t>
  </si>
  <si>
    <t>広島赤十字・原爆病院居宅介護支援事業所</t>
  </si>
  <si>
    <t>介護相談室えんじぇるず</t>
  </si>
  <si>
    <t>082-207-0517</t>
  </si>
  <si>
    <t>医療法人ほーむけあ</t>
  </si>
  <si>
    <t>株式会社ニチイ学館</t>
  </si>
  <si>
    <t>082-569-6441</t>
  </si>
  <si>
    <t>株式会社ネクサス</t>
  </si>
  <si>
    <t>730-0051</t>
  </si>
  <si>
    <t>広島市中区大手町三丁目１１番２０号</t>
  </si>
  <si>
    <t>株式会社エネルギア介護サービス</t>
  </si>
  <si>
    <t>エネルギアケアはぴねす</t>
  </si>
  <si>
    <t>082-544-5016</t>
  </si>
  <si>
    <t>医療法人三和会おおうち病院</t>
  </si>
  <si>
    <t>広島市中区大手町三丁目７番１１号</t>
  </si>
  <si>
    <t>医療法人三和会</t>
  </si>
  <si>
    <t>おおうち病院居宅介護支援事業所</t>
  </si>
  <si>
    <t>広島市中区大手町三丁目８番２８号ＡＲＫＦＩＶＥ大手町１０１</t>
  </si>
  <si>
    <t>082-557-9641</t>
  </si>
  <si>
    <t>株式会社ウェルネット</t>
  </si>
  <si>
    <t>やまびこ居宅介護支援事業所</t>
  </si>
  <si>
    <t>082-511-1188</t>
  </si>
  <si>
    <t>730-0053</t>
  </si>
  <si>
    <t>広島市中区東千田町一丁目１番４８号</t>
  </si>
  <si>
    <t>社会福祉法人広島常光福祉会</t>
  </si>
  <si>
    <t>730-0004</t>
  </si>
  <si>
    <t>株式会社不二ビルサービス</t>
  </si>
  <si>
    <t>ふじ白島居宅介護支援事業所</t>
  </si>
  <si>
    <t>広島市中区東白島町６番１１号ホワイトハイツ１F</t>
  </si>
  <si>
    <t>082-555-8907</t>
  </si>
  <si>
    <t>株式会社ツクイ</t>
  </si>
  <si>
    <t>日本基準寝具株式会社</t>
  </si>
  <si>
    <t>730-0003</t>
  </si>
  <si>
    <t>れすきゅう居宅介護支援事業所</t>
  </si>
  <si>
    <t>広島市中区白島九軒町２３番２３号</t>
  </si>
  <si>
    <t>082-224-1182</t>
  </si>
  <si>
    <t>有限会社デンタルレスキューサービス</t>
  </si>
  <si>
    <t>広島市中区白島九軒町６番１５号むねまさビル２０２号室</t>
  </si>
  <si>
    <t>082-511-0294</t>
  </si>
  <si>
    <t>株式会社ニックス</t>
  </si>
  <si>
    <t>ニックス中居宅介護支援事業所</t>
  </si>
  <si>
    <t>ケアプランセンター柚李（ゆずき）</t>
  </si>
  <si>
    <t>730-0013</t>
  </si>
  <si>
    <t>広島市中区八丁堀１番２３号ヴェル八丁堀２０９号室</t>
  </si>
  <si>
    <t>082-576-4380</t>
  </si>
  <si>
    <t>ライフ・ネセサリー株式会社</t>
  </si>
  <si>
    <t>730-8523</t>
  </si>
  <si>
    <t>社会福祉法人広島ＹＭＣＡ福祉会</t>
  </si>
  <si>
    <t>居宅介護支援事業所・ピース</t>
  </si>
  <si>
    <t>082-223-8060</t>
  </si>
  <si>
    <t>730-0043</t>
  </si>
  <si>
    <t>わかぎり居宅支援事業所</t>
  </si>
  <si>
    <t>広島市中区富士見町２番２０号チサンマンション１０１号</t>
  </si>
  <si>
    <t>082-242-7455</t>
  </si>
  <si>
    <t>有限会社ワカギリ</t>
  </si>
  <si>
    <t>介護老人保健施設葵の園・広島</t>
  </si>
  <si>
    <t>730-0047</t>
  </si>
  <si>
    <t>広島市中区平野町３番８号</t>
  </si>
  <si>
    <t>082-241-3030</t>
  </si>
  <si>
    <t>医療法人社団葵会</t>
  </si>
  <si>
    <t>広島・あおいホームケアサービス</t>
  </si>
  <si>
    <t>082-245-7717</t>
  </si>
  <si>
    <t>730-0802</t>
  </si>
  <si>
    <t>生協ひろしま居宅介護支援事業所・広島中</t>
  </si>
  <si>
    <t>広島市中区本川町二丁目６番１１号 第７ウエノヤビル４階２号</t>
  </si>
  <si>
    <t>082-503-0681</t>
  </si>
  <si>
    <t>生活協同組合ひろしま</t>
  </si>
  <si>
    <t>居宅介護ゆえん</t>
  </si>
  <si>
    <t>有限会社セカンド</t>
  </si>
  <si>
    <t>732-0033</t>
  </si>
  <si>
    <t>広島市東区温品二丁目８番２４－９号</t>
  </si>
  <si>
    <t>082-289-0006</t>
  </si>
  <si>
    <t>株式会社LILE THE STYLE</t>
  </si>
  <si>
    <t>居宅介護支援事業所ライル</t>
  </si>
  <si>
    <t>732-0068</t>
  </si>
  <si>
    <t>神田山長生園介護プランニング</t>
  </si>
  <si>
    <t>広島市東区牛田新町一丁目１８番１号</t>
  </si>
  <si>
    <t>082-228-9231</t>
  </si>
  <si>
    <t>社会福祉法人藤田長生会</t>
  </si>
  <si>
    <t>神田山長生園ショートステイ</t>
  </si>
  <si>
    <t>特別養護老人ホーム神田山長生園</t>
  </si>
  <si>
    <t>広島市東区牛田新町三丁目１４番２５号</t>
  </si>
  <si>
    <t>株式会社ひょうま</t>
  </si>
  <si>
    <t>ひなたぼっこ居宅介護支援事業所</t>
  </si>
  <si>
    <t>082-221-6470</t>
  </si>
  <si>
    <t>社会福祉法人広島光明学園</t>
  </si>
  <si>
    <t>株式会社つなぐ</t>
  </si>
  <si>
    <t>介護老人保健施設牛田バラ苑</t>
  </si>
  <si>
    <t>広島市東区牛田新町三丁目３０番３０号</t>
  </si>
  <si>
    <t>082-222-8000</t>
  </si>
  <si>
    <t>医療法人恒和会</t>
  </si>
  <si>
    <t>医療法人恒和会牛田バラ苑居宅介護支援事業所</t>
  </si>
  <si>
    <t>ありす居宅介護支援事業所</t>
  </si>
  <si>
    <t>732-0065</t>
  </si>
  <si>
    <t>広島市東区牛田中一丁目１番１５号</t>
  </si>
  <si>
    <t>082-223-1777</t>
  </si>
  <si>
    <t>株式会社益田</t>
  </si>
  <si>
    <t>広島市東区牛田本町五丁目１番２号</t>
  </si>
  <si>
    <t>介護支援センター光明</t>
  </si>
  <si>
    <t>082-228-5621</t>
  </si>
  <si>
    <t>医療法人社団聖愛会</t>
  </si>
  <si>
    <t>082-223-3116</t>
  </si>
  <si>
    <t>医療法人社団聖愛会牛田クリニック居宅介護支援事業所</t>
  </si>
  <si>
    <t>医療法人社団うすい会</t>
  </si>
  <si>
    <t>732-0002</t>
  </si>
  <si>
    <t>医療法人好縁会</t>
  </si>
  <si>
    <t>広島市東区戸坂山根一丁目２４番２０号</t>
  </si>
  <si>
    <t>医療法人社団輔仁会</t>
  </si>
  <si>
    <t>ショートステイおおたがわ</t>
  </si>
  <si>
    <t>082-516-1660</t>
  </si>
  <si>
    <t>有限会社ワイプランニング</t>
  </si>
  <si>
    <t>732-0009</t>
  </si>
  <si>
    <t>広島市東区戸坂千足一丁目２１番２５号</t>
  </si>
  <si>
    <t>太田川病院居宅介護支援事業所</t>
  </si>
  <si>
    <t>082-516-0078</t>
  </si>
  <si>
    <t>戸坂外科医院</t>
  </si>
  <si>
    <t>医療法人社団アイオワ</t>
  </si>
  <si>
    <t>土谷居宅介護支援事業所戸坂</t>
  </si>
  <si>
    <t>広島市東区戸坂千足二丁目７番１９号戸坂総合ビル２階</t>
  </si>
  <si>
    <t>082-502-5215</t>
  </si>
  <si>
    <t>732-0014</t>
  </si>
  <si>
    <t>居宅介護支援事業所へさか福寿苑</t>
  </si>
  <si>
    <t>広島市東区戸坂大上一丁目５番１－８号</t>
  </si>
  <si>
    <t>082-220-2110</t>
  </si>
  <si>
    <t>社会福祉法人かきつばた福祉会</t>
  </si>
  <si>
    <t>特別養護老人ホームへさか福寿苑</t>
  </si>
  <si>
    <t>短期入所生活介護へさか福寿苑</t>
  </si>
  <si>
    <t>シナモン居宅介護支援事業所</t>
  </si>
  <si>
    <t>広島市東区戸坂大上四丁目１５番２６号</t>
  </si>
  <si>
    <t>082-220-4513</t>
  </si>
  <si>
    <t>732-0003</t>
  </si>
  <si>
    <t>732-0052</t>
  </si>
  <si>
    <t>槙坪病院</t>
  </si>
  <si>
    <t>広島市東区光町一丁目１４番２号</t>
  </si>
  <si>
    <t>082-263-5788</t>
  </si>
  <si>
    <t>槙坪　毅</t>
  </si>
  <si>
    <t>おおぞら介護広島東ケアプランセンター</t>
  </si>
  <si>
    <t>082-298-6030</t>
  </si>
  <si>
    <t>株式会社日本エルダリーケアサービス</t>
  </si>
  <si>
    <t>有限会社エムエヌティー</t>
  </si>
  <si>
    <t>082-506-2525</t>
  </si>
  <si>
    <t>居宅介護支援事業所ホームナース中国</t>
  </si>
  <si>
    <t>732-0048</t>
  </si>
  <si>
    <t>広島市東区山根町３８番２３号</t>
  </si>
  <si>
    <t>082-263-3841</t>
  </si>
  <si>
    <t>社会福祉法人寿老園老人ホーム</t>
  </si>
  <si>
    <t>寿老園短期入所生活介護事業所</t>
  </si>
  <si>
    <t>介護老人福祉施設寿老園</t>
  </si>
  <si>
    <t>地域密着型介護老人福祉施設寿老園</t>
  </si>
  <si>
    <t>ニックス東居宅介護支援事業所</t>
  </si>
  <si>
    <t>732-0045</t>
  </si>
  <si>
    <t>082-569-5200</t>
  </si>
  <si>
    <t>あけぼの寿老園居宅介護支援事業所</t>
  </si>
  <si>
    <t>広島市東区曙一丁目１番２８号</t>
  </si>
  <si>
    <t>082-261-4533</t>
  </si>
  <si>
    <t>あけぼの寿老園ショートステイ</t>
  </si>
  <si>
    <t>082-568-6524</t>
  </si>
  <si>
    <t>株式会社河村福祉サービス</t>
  </si>
  <si>
    <t>医療法人たかまさ会</t>
  </si>
  <si>
    <t>介護老人保健施設ウェルフェア</t>
  </si>
  <si>
    <t>広島市東区上温品一丁目２１番６号</t>
  </si>
  <si>
    <t>082-280-3720</t>
  </si>
  <si>
    <t>広島市東区上温品一丁目２４番９号</t>
  </si>
  <si>
    <t>山﨑病院居宅介護支援事業所</t>
  </si>
  <si>
    <t>082-508-6134</t>
  </si>
  <si>
    <t>介護老人福祉施設サンヒルズ広島</t>
  </si>
  <si>
    <t>732-0027</t>
  </si>
  <si>
    <t>広島市東区中山上１丁目２４番１号</t>
  </si>
  <si>
    <t>082-289-8688</t>
  </si>
  <si>
    <t>サンヒルズ広島ショートステイ</t>
  </si>
  <si>
    <t>広島市東区中山上一丁目２４番１号</t>
  </si>
  <si>
    <t>山田居宅介護支援事業所</t>
  </si>
  <si>
    <t>732-0021</t>
  </si>
  <si>
    <t>広島市東区中山新町一丁目４番５３号</t>
  </si>
  <si>
    <t>082-289-3832</t>
  </si>
  <si>
    <t>山田居宅介護支援事業所株式会社</t>
  </si>
  <si>
    <t>有限会社福祉計画研究所</t>
  </si>
  <si>
    <t>732-0025</t>
  </si>
  <si>
    <t>広島市東区中山西二丁目４番１２－１０１号</t>
  </si>
  <si>
    <t>082-289-9335</t>
  </si>
  <si>
    <t>732-0023</t>
  </si>
  <si>
    <t>特定非営利活動法人お年寄りの家ことぶき</t>
  </si>
  <si>
    <t>ショートステイことぶき</t>
  </si>
  <si>
    <t>広島市東区中山東一丁目５番３７－５号</t>
  </si>
  <si>
    <t>082-508-6675</t>
  </si>
  <si>
    <t>居宅介護支援事業所りらっくす東</t>
  </si>
  <si>
    <t>082-280-0824</t>
  </si>
  <si>
    <t>732-0043</t>
  </si>
  <si>
    <t>介護療養型老人保健施設いわさき</t>
  </si>
  <si>
    <t>医療法人社団石見会</t>
  </si>
  <si>
    <t>蓬莱園短期入所生活介護事業所</t>
  </si>
  <si>
    <t>082-264-0808</t>
  </si>
  <si>
    <t>社会福祉法人古家真会</t>
  </si>
  <si>
    <t>特別養護老人ホーム蓬莱園</t>
  </si>
  <si>
    <t>虹の里第２居宅介護支援事業所</t>
  </si>
  <si>
    <t>732-0031</t>
  </si>
  <si>
    <t>広島市東区馬木三丁目２６番２－４号</t>
  </si>
  <si>
    <t>082-516-5225</t>
  </si>
  <si>
    <t>社会福祉法人広島東福祉会</t>
  </si>
  <si>
    <t>虹の里第２短期入所生活介護事業所</t>
  </si>
  <si>
    <t>虹の里第２特別養護老人ホーム</t>
  </si>
  <si>
    <t>特別養護老人ホーム虹の里</t>
  </si>
  <si>
    <t>082-508-5551</t>
  </si>
  <si>
    <t>広島市東区馬木二丁目１３９８番地の１</t>
  </si>
  <si>
    <t>虹の里短期入所生活介護事業所</t>
  </si>
  <si>
    <t>虹の里居宅介護支援事業所</t>
  </si>
  <si>
    <t>寿盛会居宅介護支援事業所青い鳥</t>
  </si>
  <si>
    <t>732-0047</t>
  </si>
  <si>
    <t>広島市東区尾長西一丁目６番３１号</t>
  </si>
  <si>
    <t>082-568-5565</t>
  </si>
  <si>
    <t>医療法人寿盛会</t>
  </si>
  <si>
    <t>732-0046</t>
  </si>
  <si>
    <t>ミルキーケア居宅介護支援事業所</t>
  </si>
  <si>
    <t>広島市東区尾長東二丁目８番２１号</t>
  </si>
  <si>
    <t>082-258-1560</t>
  </si>
  <si>
    <t>医療法人社団ひろまさ会</t>
  </si>
  <si>
    <t>ショートステイミルキーケア</t>
  </si>
  <si>
    <t>082-258-1565</t>
  </si>
  <si>
    <t>広島市東区尾長東二丁目８番２８号</t>
  </si>
  <si>
    <t>株式会社天畠</t>
  </si>
  <si>
    <t>ケアプランセンターミモザ</t>
  </si>
  <si>
    <t>082-258-1555</t>
  </si>
  <si>
    <t>732-0029</t>
  </si>
  <si>
    <t>広島市東区福田五丁目１１６５番地の３</t>
  </si>
  <si>
    <t>ふくだの里ショートステイ</t>
  </si>
  <si>
    <t>082-899-5088</t>
  </si>
  <si>
    <t>特別養護老人ホームふくだの里</t>
  </si>
  <si>
    <t>居宅介護支援事業所ふくだの里</t>
  </si>
  <si>
    <t>広島市東区福田四丁目３９５９番地の１</t>
  </si>
  <si>
    <t>082-899-7398</t>
  </si>
  <si>
    <t>老人保健施設スカイバード</t>
  </si>
  <si>
    <t>732-0036</t>
  </si>
  <si>
    <t>広島市東区福田町３１９８番地</t>
  </si>
  <si>
    <t>082-899-7778</t>
  </si>
  <si>
    <t>732-0042</t>
  </si>
  <si>
    <t>広島市東区矢賀二丁目８番１９号</t>
  </si>
  <si>
    <t>ニチイケアセンター矢賀居宅介護支援事業所</t>
  </si>
  <si>
    <t>082-890-5080</t>
  </si>
  <si>
    <t>居宅介護支援事業所サザンリーフ宇品海岸</t>
  </si>
  <si>
    <t>734-0011</t>
  </si>
  <si>
    <t>広島市南区宇品海岸１丁目１２番４３号</t>
  </si>
  <si>
    <t>082-250-1565</t>
  </si>
  <si>
    <t>医療法人社団ひがしの会</t>
  </si>
  <si>
    <t>734-0015</t>
  </si>
  <si>
    <t>ほほえみみゆき居宅介護支援事業所</t>
  </si>
  <si>
    <t>広島市南区宇品御幸一丁目１５番７号</t>
  </si>
  <si>
    <t>082-254-0067</t>
  </si>
  <si>
    <t>広島市南区宇品御幸一丁目１７番１号</t>
  </si>
  <si>
    <t>医療法人翠幸会</t>
  </si>
  <si>
    <t>翠幸会指定居宅介護支援事業所</t>
  </si>
  <si>
    <t>広島市南区宇品御幸四丁目１４番７－１号</t>
  </si>
  <si>
    <t>082-256-2330</t>
  </si>
  <si>
    <t>めぐみ居宅介護支援事業所御幸</t>
  </si>
  <si>
    <t>社会福祉法人広島和光園</t>
  </si>
  <si>
    <t>医療法人広島南診療所</t>
  </si>
  <si>
    <t>居宅介護支援事業所みなみ</t>
  </si>
  <si>
    <t>082-252-1393</t>
  </si>
  <si>
    <t>734-0004</t>
  </si>
  <si>
    <t>介護支援事業所プラスサポート</t>
  </si>
  <si>
    <t>広島市南区宇品神田二丁目９番１３号</t>
  </si>
  <si>
    <t>082-236-7340</t>
  </si>
  <si>
    <t>株式会社ユーステイブル</t>
  </si>
  <si>
    <t>広島市南区宇品神田二丁目９番４号</t>
  </si>
  <si>
    <t>082-250-8351</t>
  </si>
  <si>
    <t>株式会社ビー・スマイル</t>
  </si>
  <si>
    <t>居宅介護支援事業所ケアセンター宇品</t>
  </si>
  <si>
    <t>734-0014</t>
  </si>
  <si>
    <t>居宅介護支援事業所わかば</t>
  </si>
  <si>
    <t>広島市南区宇品西二丁目７番３１号</t>
  </si>
  <si>
    <t>082-253-0018</t>
  </si>
  <si>
    <t>医療法人わかば会</t>
  </si>
  <si>
    <t>医療法人社団みのりの会田島医院</t>
  </si>
  <si>
    <t>734-0003</t>
  </si>
  <si>
    <t>広島市南区宇品東一丁目４番１９号</t>
  </si>
  <si>
    <t>みのりの会居宅介護支援事業所</t>
  </si>
  <si>
    <t>082-254-7246</t>
  </si>
  <si>
    <t>広島和光園居宅介護支援事業所</t>
  </si>
  <si>
    <t>広島市南区宇品東三丁目６番２６号</t>
  </si>
  <si>
    <t>082-255-0072</t>
  </si>
  <si>
    <t>広島和光園短期入所生活介護事業所</t>
  </si>
  <si>
    <t>082-252-8070</t>
  </si>
  <si>
    <t>特別養護老人ホーム広島和光園</t>
  </si>
  <si>
    <t>にこやか居宅介護支援事業所</t>
  </si>
  <si>
    <t>734-0037</t>
  </si>
  <si>
    <t>広島市南区霞二丁目８番１８－１０４号</t>
  </si>
  <si>
    <t>株式会社エンジェルハート</t>
  </si>
  <si>
    <t>734-0007</t>
  </si>
  <si>
    <t>株式会社ＯＦＦＩＣＥ・ＮＡＯ</t>
  </si>
  <si>
    <t>ハーモニー・ケアプランセンター</t>
  </si>
  <si>
    <t>082-250-1511</t>
  </si>
  <si>
    <t>732-0828</t>
  </si>
  <si>
    <t>広島市南区京橋町６番４号</t>
  </si>
  <si>
    <t>合同会社広島京橋開発企業体</t>
  </si>
  <si>
    <t>居宅介護支援事業所レガロ・ヴィータ京橋</t>
  </si>
  <si>
    <t>082-263-0771</t>
  </si>
  <si>
    <t>ビーマイセルフ福祉センター</t>
  </si>
  <si>
    <t>082-258-2268</t>
  </si>
  <si>
    <t>株式会社F＆M</t>
  </si>
  <si>
    <t>734-0012</t>
  </si>
  <si>
    <t>広島市南区元宇品町２６番２０号</t>
  </si>
  <si>
    <t>医療法人和同会</t>
  </si>
  <si>
    <t>元宇品居宅介護支援事業所</t>
  </si>
  <si>
    <t>ショートステイ元宇品</t>
  </si>
  <si>
    <t>082-255-1221</t>
  </si>
  <si>
    <t>介護老人保健施設洋光台バラ苑</t>
  </si>
  <si>
    <t>734-0055</t>
  </si>
  <si>
    <t>広島市南区向洋新町一丁目１７番１７号</t>
  </si>
  <si>
    <t>082-287-7777</t>
  </si>
  <si>
    <t>医療法人恒和会洋光台バラ苑居宅介護支援事業所</t>
  </si>
  <si>
    <t>734-0017</t>
  </si>
  <si>
    <t>082-259-2709</t>
  </si>
  <si>
    <t>社会福祉法人広島平和養老館</t>
  </si>
  <si>
    <t>広島平和養老館居宅介護支援事業所</t>
  </si>
  <si>
    <t>広島市南区似島町字東大谷３０７３番地の５</t>
  </si>
  <si>
    <t>広島平和養老館短期入所生活介護事業所</t>
  </si>
  <si>
    <t>082-207-3411</t>
  </si>
  <si>
    <t>土谷居宅介護支援事業所出汐</t>
  </si>
  <si>
    <t>082-250-3730</t>
  </si>
  <si>
    <t>パナソニックエイジフリーケアセンター広島中央・ケアマネジメント</t>
  </si>
  <si>
    <t>広島市南区出汐三丁目１０番６号</t>
  </si>
  <si>
    <t>082-254-9511</t>
  </si>
  <si>
    <t>パナソニックエイジフリー株式会社</t>
  </si>
  <si>
    <t>広島市南区出汐二丁目３番４６号</t>
  </si>
  <si>
    <t>社会福祉法人光清学園</t>
  </si>
  <si>
    <t>居宅介護支援事業所光清苑</t>
  </si>
  <si>
    <t>082-252-0588</t>
  </si>
  <si>
    <t>短期入所生活介護事業所光清苑</t>
  </si>
  <si>
    <t>082-505-0250</t>
  </si>
  <si>
    <t>特別養護老人ホーム光清苑</t>
  </si>
  <si>
    <t>特別養護老人ホームでじま・くにくさ</t>
  </si>
  <si>
    <t>734-0013</t>
  </si>
  <si>
    <t>広島市南区出島一丁目１８番１７号</t>
  </si>
  <si>
    <t>082-256-9293</t>
  </si>
  <si>
    <t>社会福祉法人あと会</t>
  </si>
  <si>
    <t>でじま・くにくさ短期入所生活介護事業所</t>
  </si>
  <si>
    <t>でじま・くにくさ居宅介護支援事業所</t>
  </si>
  <si>
    <t>082-251-3370</t>
  </si>
  <si>
    <t>734-0021</t>
  </si>
  <si>
    <t>株式会社はーとふるケアサービス</t>
  </si>
  <si>
    <t>はーとふる居宅介護支援事業所広島</t>
  </si>
  <si>
    <t>広島市南区上東雲町２７番６号ＥＡＳＴ１０　１０１号室</t>
  </si>
  <si>
    <t>082-581-8505</t>
  </si>
  <si>
    <t>734-0026</t>
  </si>
  <si>
    <t>広島市南区仁保一丁目１番２０号</t>
  </si>
  <si>
    <t>082-581-8882</t>
  </si>
  <si>
    <t>社会福祉法人広島厚生会</t>
  </si>
  <si>
    <t>医療法人社団広島厚生会</t>
  </si>
  <si>
    <t>短期入所生活介護広島八景園</t>
  </si>
  <si>
    <t>居宅介護支援センター広島八景園</t>
  </si>
  <si>
    <t>介護老人保健施設ｅハウス</t>
  </si>
  <si>
    <t>広島市南区仁保一丁目６番１８号</t>
  </si>
  <si>
    <t>082-286-6117</t>
  </si>
  <si>
    <t>広島市南区仁保三丁目４２番６号</t>
  </si>
  <si>
    <t>734-0024</t>
  </si>
  <si>
    <t>ぐっとほーむ居宅介護支援事業所</t>
  </si>
  <si>
    <t>広島市南区仁保新町一丁目９番２８号２F</t>
  </si>
  <si>
    <t>082-510-3636</t>
  </si>
  <si>
    <t>ニックス南居宅介護支援事業所</t>
  </si>
  <si>
    <t>広島市南区仁保新町二丁目９番３２号</t>
  </si>
  <si>
    <t>082-890-0008</t>
  </si>
  <si>
    <t>有限会社まごころネット</t>
  </si>
  <si>
    <t>734-0005</t>
  </si>
  <si>
    <t>広島市南区翠五丁目７番１７号</t>
  </si>
  <si>
    <t>宇品・くにくさ居宅介護支援事業所</t>
  </si>
  <si>
    <t>082-236-9293</t>
  </si>
  <si>
    <t>ゆずりは居宅介護支援事業所</t>
  </si>
  <si>
    <t>広島市南区翠三丁目５番２８号グリンピア１０１号</t>
  </si>
  <si>
    <t>082-252-6370</t>
  </si>
  <si>
    <t>株式会社ソーシャルオフィス</t>
  </si>
  <si>
    <t>広島市南区翠四丁目７番３８号</t>
  </si>
  <si>
    <t>082-255-2829</t>
  </si>
  <si>
    <t>有限会社慈恵コーポレイション</t>
  </si>
  <si>
    <t>慈恵コーポレイションサービスセンター豊</t>
  </si>
  <si>
    <t>734-0053</t>
  </si>
  <si>
    <t>有限会社百樹</t>
  </si>
  <si>
    <t>082-281-3393</t>
  </si>
  <si>
    <t>広島市南区青崎二丁目１６番１５号</t>
  </si>
  <si>
    <t>なだの郷居宅介護支援事業所</t>
  </si>
  <si>
    <t>社会福祉法人三篠会</t>
  </si>
  <si>
    <t>734-0034</t>
  </si>
  <si>
    <t>有限会社バースト</t>
  </si>
  <si>
    <t>ケアサポートセンター丹那</t>
  </si>
  <si>
    <t>広島市南区丹那町２２番１０-５号</t>
  </si>
  <si>
    <t>082-259-3379</t>
  </si>
  <si>
    <t>いでしたケアプランセンター広島南</t>
  </si>
  <si>
    <t>732-0811</t>
  </si>
  <si>
    <t>広島市南区段原一丁目８番１０号田邉ビル２階</t>
  </si>
  <si>
    <t>082-569-6580</t>
  </si>
  <si>
    <t>株式会社いでしたケアサービス</t>
  </si>
  <si>
    <t>広島市南区段原三丁目３番２７号</t>
  </si>
  <si>
    <t>有限会社まごころネット居宅介護支援事業所</t>
  </si>
  <si>
    <t>082-568-7338</t>
  </si>
  <si>
    <t>732-0819</t>
  </si>
  <si>
    <t>広島市南区段原山崎三丁目２番２８号</t>
  </si>
  <si>
    <t>082-890-1115</t>
  </si>
  <si>
    <t>株式会社サンライフ</t>
  </si>
  <si>
    <t>サンライフ段原東ケアプランサービス</t>
  </si>
  <si>
    <t>生協ひろしま居宅介護支援事業所・広島南</t>
  </si>
  <si>
    <t>732-0814</t>
  </si>
  <si>
    <t>広島市南区段原南一丁目１番１２号ヒジヤマタナカビル２階</t>
  </si>
  <si>
    <t>082-568-8761</t>
  </si>
  <si>
    <t>734-0022</t>
  </si>
  <si>
    <t>株式会社広島福祉サービス広島市南居宅介護支援事業所</t>
  </si>
  <si>
    <t>広島市南区東雲一丁目２２番２４号</t>
  </si>
  <si>
    <t>082-508-0010</t>
  </si>
  <si>
    <t>株式会社広島福祉サービス</t>
  </si>
  <si>
    <t>734-0023</t>
  </si>
  <si>
    <t>広島市南区東雲本町一丁目１４番１６－１号</t>
  </si>
  <si>
    <t>株式会社あいわ</t>
  </si>
  <si>
    <t>あいわケアセンター</t>
  </si>
  <si>
    <t>082-286-2347</t>
  </si>
  <si>
    <t>医療法人社団古川医院</t>
  </si>
  <si>
    <t>広島市南区東雲本町一丁目１番２号</t>
  </si>
  <si>
    <t>古川医院居宅介護支援事業所</t>
  </si>
  <si>
    <t>082-283-3507</t>
  </si>
  <si>
    <t>734-0025</t>
  </si>
  <si>
    <t>居宅介護支援事業所あきもと</t>
  </si>
  <si>
    <t>082-288-4114</t>
  </si>
  <si>
    <t>医療法人秋本外科クリニック</t>
  </si>
  <si>
    <t>732-0803</t>
  </si>
  <si>
    <t>広島市南区南蟹屋一丁目８番１２号</t>
  </si>
  <si>
    <t>082-508-1321</t>
  </si>
  <si>
    <t>社会福祉法人サンシャイン</t>
  </si>
  <si>
    <t>ショートステイサンシャイン南蟹屋</t>
  </si>
  <si>
    <t>居宅介護支援事業所サンシャイン南蟹屋</t>
  </si>
  <si>
    <t>082-508-1330</t>
  </si>
  <si>
    <t>介護老人保健施設ひうな荘</t>
  </si>
  <si>
    <t>734-0031</t>
  </si>
  <si>
    <t>広島市南区日宇那町３０番１号</t>
  </si>
  <si>
    <t>082-256-1001</t>
  </si>
  <si>
    <t>居宅介護支援事業所ひうな荘</t>
  </si>
  <si>
    <t>短期入所生活介護事業所ひうな荘</t>
  </si>
  <si>
    <t>特別養護老人ホームひうな荘</t>
  </si>
  <si>
    <t>732-0817</t>
  </si>
  <si>
    <t>ひまわり指定居宅介護支援事業所</t>
  </si>
  <si>
    <t>広島市南区比治山町３番１４号ダイアパレスリバーサイド比治山３０７</t>
  </si>
  <si>
    <t>082-258-2231</t>
  </si>
  <si>
    <t>株式会社サンホーワ</t>
  </si>
  <si>
    <t>ＮＴＴグループケアポート広島居宅介護支援事業所</t>
  </si>
  <si>
    <t>732-0816</t>
  </si>
  <si>
    <t>広島市南区比治山本町１１番１号</t>
  </si>
  <si>
    <t>082-250-1215</t>
  </si>
  <si>
    <t>テルウェル西日本株式会社</t>
  </si>
  <si>
    <t>医療法人社団まりも会</t>
  </si>
  <si>
    <t>居宅介護支援事業所ひらまつ</t>
  </si>
  <si>
    <t>082-250-8062</t>
  </si>
  <si>
    <t>居宅介護支援事業所輝き</t>
  </si>
  <si>
    <t>734-0042</t>
  </si>
  <si>
    <t>広島市南区北大河町３９番１号</t>
  </si>
  <si>
    <t>082-285-6005</t>
  </si>
  <si>
    <t>社会福祉法人輝き奉仕会</t>
  </si>
  <si>
    <t>ショートステイ輝き</t>
  </si>
  <si>
    <t>特別養護老人ホーム輝き</t>
  </si>
  <si>
    <t>734-0052</t>
  </si>
  <si>
    <t>広島市南区堀越三丁目１１番１－１０１号</t>
  </si>
  <si>
    <t>082-288-6251</t>
  </si>
  <si>
    <t>有限会社開花</t>
  </si>
  <si>
    <t>居宅介護支援事業所羽ばたき</t>
  </si>
  <si>
    <t>広島市西区井口三丁目１番１４号</t>
  </si>
  <si>
    <t>082-501-4877</t>
  </si>
  <si>
    <t>有限会社コスモス</t>
  </si>
  <si>
    <t>さんわ介護サービス居宅介護支援事業所</t>
  </si>
  <si>
    <t>井口台介護ステーション</t>
  </si>
  <si>
    <t>733-0844</t>
  </si>
  <si>
    <t>広島市西区井口台一丁目１２番２９－１０２号</t>
  </si>
  <si>
    <t>082-270-1028</t>
  </si>
  <si>
    <t>有限会社ＧＲＡＣＥ　ＡＧＥ</t>
  </si>
  <si>
    <t>社会福祉法人広島県同胞援護財団</t>
  </si>
  <si>
    <t>733-0013</t>
  </si>
  <si>
    <t>広島市西区横川新町３番１１号</t>
  </si>
  <si>
    <t>医療法人厚生堂</t>
  </si>
  <si>
    <t>介護老人保健施設ピア観音</t>
  </si>
  <si>
    <t>733-0036</t>
  </si>
  <si>
    <t>広島市西区観音新町一丁目７番４０号</t>
  </si>
  <si>
    <t>082-503-7772</t>
  </si>
  <si>
    <t>社会福祉法人慈楽福祉会</t>
  </si>
  <si>
    <t>733-0031</t>
  </si>
  <si>
    <t>広島中央保健生協居宅介護支援事業所</t>
  </si>
  <si>
    <t>082-292-0852</t>
  </si>
  <si>
    <t>733-0033</t>
  </si>
  <si>
    <t>あいわ居宅介護支援事業所</t>
  </si>
  <si>
    <t>広島市西区観音本町二丁目１１番１５号</t>
  </si>
  <si>
    <t>082-942-4411</t>
  </si>
  <si>
    <t>ポスモプラザ株式会社</t>
  </si>
  <si>
    <t>もみのき居宅介護支援事業所</t>
  </si>
  <si>
    <t>733-0874</t>
  </si>
  <si>
    <t>広島市西区古江西町１７番７号</t>
  </si>
  <si>
    <t>082-208-2123</t>
  </si>
  <si>
    <t>株式会社もみのき友</t>
  </si>
  <si>
    <t>733-0872</t>
  </si>
  <si>
    <t>株式会社広の島</t>
  </si>
  <si>
    <t>居宅介護支援事業所ゆたか古江</t>
  </si>
  <si>
    <t>広島市西区古江東町７番２５号</t>
  </si>
  <si>
    <t>082-527-0882</t>
  </si>
  <si>
    <t>医療法人社団永慈会</t>
  </si>
  <si>
    <t>733-0815</t>
  </si>
  <si>
    <t>医療法人社団石田内科</t>
  </si>
  <si>
    <t>082-275-0066</t>
  </si>
  <si>
    <t>広島県看護協会居宅介護支援事業所「こい」</t>
  </si>
  <si>
    <t>082-527-0580</t>
  </si>
  <si>
    <t>第二いこいの園短期入所生活介護事業所</t>
  </si>
  <si>
    <t>広島市西区己斐上五丁目８４７番地１</t>
  </si>
  <si>
    <t>082-271-6060</t>
  </si>
  <si>
    <t>社会福祉法人はばたきの里</t>
  </si>
  <si>
    <t>特別養護老人ホーム第二いこいの園</t>
  </si>
  <si>
    <t>医療法人社団林医院</t>
  </si>
  <si>
    <t>おれんじ居宅介護支援事業所</t>
  </si>
  <si>
    <t>広島市西区己斐上二丁目１１番３号</t>
  </si>
  <si>
    <t>082-208-2132</t>
  </si>
  <si>
    <t>広島市西区己斐上二丁目４３番２１号</t>
  </si>
  <si>
    <t>082-271-7080</t>
  </si>
  <si>
    <t>めぐみ指定居宅介護支援事業所己斐</t>
  </si>
  <si>
    <t>広島市西区己斐上二丁目４番５－１号</t>
  </si>
  <si>
    <t>082-507-2777</t>
  </si>
  <si>
    <t>偕楽総合ケア株式会社</t>
  </si>
  <si>
    <t>広島市西区己斐上二丁目４番５－３号</t>
  </si>
  <si>
    <t>082-507-2888</t>
  </si>
  <si>
    <t>広島市西区己斐上六丁目９３９番地１</t>
  </si>
  <si>
    <t>特別養護老人ホーム第三いこいの園</t>
  </si>
  <si>
    <t>はばたきの里居宅介護支援事業所</t>
  </si>
  <si>
    <t>広島市西区己斐上六丁目９３９番地の１</t>
  </si>
  <si>
    <t>733-0813</t>
  </si>
  <si>
    <t>居宅介護支援事業所スマイルケア</t>
  </si>
  <si>
    <t>広島市西区己斐中一丁目４番１１号</t>
  </si>
  <si>
    <t>082-961-5766</t>
  </si>
  <si>
    <t>株式会社スマイルケア</t>
  </si>
  <si>
    <t>広島市西区己斐中二丁目１３番４２号タウニー１０２号室</t>
  </si>
  <si>
    <t>ルネッサンスホームエイド</t>
  </si>
  <si>
    <t>082-272-6077</t>
  </si>
  <si>
    <t>733-0812</t>
  </si>
  <si>
    <t>あゆみ居宅介護支援事業所</t>
  </si>
  <si>
    <t>広島市西区己斐本町一丁目２５番６号</t>
  </si>
  <si>
    <t>082-271-5557</t>
  </si>
  <si>
    <t>医療法人己斐杉本クリニック</t>
  </si>
  <si>
    <t>広島市西区己斐本町二丁目６番６号</t>
  </si>
  <si>
    <t>土谷居宅介護支援事業所西広島</t>
  </si>
  <si>
    <t>082-507-0866</t>
  </si>
  <si>
    <t>733-0822</t>
  </si>
  <si>
    <t>コモン居宅介護支援事業所</t>
  </si>
  <si>
    <t>広島市西区庚午中四丁目１５番３５号</t>
  </si>
  <si>
    <t>082-554-5211</t>
  </si>
  <si>
    <t>Ｃｏｍｍｏｎ株式会社</t>
  </si>
  <si>
    <t>医療法人光臨会</t>
  </si>
  <si>
    <t>733-0821</t>
  </si>
  <si>
    <t>メリィケアプランセンター</t>
  </si>
  <si>
    <t>広島市西区庚午北四丁目７番２３号</t>
  </si>
  <si>
    <t>082-299-8510</t>
  </si>
  <si>
    <t>富士メディカル株式会社</t>
  </si>
  <si>
    <t>荒木居宅介護支援事業所</t>
  </si>
  <si>
    <t>082-507-6300</t>
  </si>
  <si>
    <t>733-0003</t>
  </si>
  <si>
    <t>長崎病院居宅介護支援センター</t>
  </si>
  <si>
    <t>082-230-8181</t>
  </si>
  <si>
    <t>有限会社今田薬局</t>
  </si>
  <si>
    <t>介護老人保健施設三滝ひまわり</t>
  </si>
  <si>
    <t>733-0802</t>
  </si>
  <si>
    <t>広島市西区三滝本町二丁目１３番３４－２号</t>
  </si>
  <si>
    <t>082-230-8777</t>
  </si>
  <si>
    <t>医療法人みやうち</t>
  </si>
  <si>
    <t>ケアプランオフィス三滝ひまわり</t>
  </si>
  <si>
    <t>082-230-8321</t>
  </si>
  <si>
    <t>三滝苑居宅介護支援事業所</t>
  </si>
  <si>
    <t>082-237-8811</t>
  </si>
  <si>
    <t>社会福祉法人燈心会</t>
  </si>
  <si>
    <t>ショートステイ三滝苑</t>
  </si>
  <si>
    <t>特別養護老人ホーム三滝苑</t>
  </si>
  <si>
    <t>社会福祉法人藤愛会</t>
  </si>
  <si>
    <t>居宅介護支援事業所千歳園</t>
  </si>
  <si>
    <t>733-0853</t>
  </si>
  <si>
    <t>広島市西区山田新町二丁目７番２号</t>
  </si>
  <si>
    <t>082-272-6937</t>
  </si>
  <si>
    <t>082-272-5181</t>
  </si>
  <si>
    <t>ショートステイちとせ</t>
  </si>
  <si>
    <t>特別養護老人ホーム千歳園</t>
  </si>
  <si>
    <t>733-0833</t>
  </si>
  <si>
    <t>サンキ・ウエルビィ介護センター本店</t>
  </si>
  <si>
    <t>広島市西区商工センター六丁目１番１１号</t>
  </si>
  <si>
    <t>082-278-1330</t>
  </si>
  <si>
    <t>733-0025</t>
  </si>
  <si>
    <t>広島市西区小河内町一丁目１３番３号</t>
  </si>
  <si>
    <t>082-232-4274</t>
  </si>
  <si>
    <t>社会福祉法人西中国キリスト教社会事業団</t>
  </si>
  <si>
    <t>居宅介護支援事業所かりん</t>
  </si>
  <si>
    <t>733-0004</t>
  </si>
  <si>
    <t>三ツ星居宅介護支援事業所</t>
  </si>
  <si>
    <t>広島市西区打越町１２番６号　サンパレスマツモト２階</t>
  </si>
  <si>
    <t>082-962-6297</t>
  </si>
  <si>
    <t>株式会社ウェブ・エージェンシー</t>
  </si>
  <si>
    <t>だんだん居宅介護支援事業所</t>
  </si>
  <si>
    <t>733-0012</t>
  </si>
  <si>
    <t>広島市西区中広町一丁目１８番２６号２０２号室</t>
  </si>
  <si>
    <t>082-533-8880</t>
  </si>
  <si>
    <t>株式会社だんだん</t>
  </si>
  <si>
    <t>特別養護老人ホームリバーサイド中広</t>
  </si>
  <si>
    <t>広島市西区中広町二丁目１５番１５号</t>
  </si>
  <si>
    <t>082-235-0788</t>
  </si>
  <si>
    <t>居宅介護支援事業所リバーサイド中広</t>
  </si>
  <si>
    <t>短期入所施設リバーサイド中広</t>
  </si>
  <si>
    <t>地域密着型特別養護老人ホームリバーサイド中広</t>
  </si>
  <si>
    <t>733-0022</t>
  </si>
  <si>
    <t>医療法人社団光仁会</t>
  </si>
  <si>
    <t>医療法人光仁会居宅介護支援事業所「リンデン」</t>
  </si>
  <si>
    <t>082-297-7717</t>
  </si>
  <si>
    <t>西広島幸楽苑</t>
  </si>
  <si>
    <t>733-0851</t>
  </si>
  <si>
    <t>082-274-1311</t>
  </si>
  <si>
    <t>居宅介護支援事業所おまかせ西広島</t>
  </si>
  <si>
    <t>082-507-1288</t>
  </si>
  <si>
    <t>733-0023</t>
  </si>
  <si>
    <t>733-0035</t>
  </si>
  <si>
    <t>株式会社Seiwa</t>
  </si>
  <si>
    <t>かわむらケアプランセンター</t>
  </si>
  <si>
    <t>株式会社幸の樹</t>
  </si>
  <si>
    <t>居宅介護支援事業所しあわせの樹</t>
  </si>
  <si>
    <t>082-532-7274</t>
  </si>
  <si>
    <t>株式会社あすか</t>
  </si>
  <si>
    <t>居宅介護支援事業所あすか</t>
  </si>
  <si>
    <t>082-942-2190</t>
  </si>
  <si>
    <t>サザン薬局居宅介護支援事業所</t>
  </si>
  <si>
    <t>広島市西区南観音六丁目１番３１－１０３号</t>
  </si>
  <si>
    <t>082-942-2227</t>
  </si>
  <si>
    <t>733-0002</t>
  </si>
  <si>
    <t>広島市西区楠木町一丁目１３番６号</t>
  </si>
  <si>
    <t>居宅介護支援事業所つなぐ</t>
  </si>
  <si>
    <t>082-299 -7154</t>
  </si>
  <si>
    <t>ベネッセ介護センター広島</t>
  </si>
  <si>
    <t>広島市西区楠木町四丁目１番１６号パレ・ドウ・グレース１０２</t>
  </si>
  <si>
    <t>082-537-1365</t>
  </si>
  <si>
    <t>株式会社ベネッセスタイルケア</t>
  </si>
  <si>
    <t>くすの木苑居宅介護支援事業所</t>
  </si>
  <si>
    <t>733-0024</t>
  </si>
  <si>
    <t>広島市西区福島町二丁目３３番３０号</t>
  </si>
  <si>
    <t>082-291-2734</t>
  </si>
  <si>
    <t>社会福祉法人くすの木の会</t>
  </si>
  <si>
    <t>くすの木苑短期入所生活介護事業所</t>
  </si>
  <si>
    <t>特別養護老人ホームくすの木苑</t>
  </si>
  <si>
    <t>ありらん</t>
  </si>
  <si>
    <t>広島市西区福島町二丁目４番９号</t>
  </si>
  <si>
    <t>082-234-1112</t>
  </si>
  <si>
    <t>有限会社ナックユノ</t>
  </si>
  <si>
    <t>医療法人社団玉章会力田病院</t>
  </si>
  <si>
    <t>733-0852</t>
  </si>
  <si>
    <t>広島市西区鈴が峰町１４番２０号</t>
  </si>
  <si>
    <t>082-277-2101</t>
  </si>
  <si>
    <t>医療法人社団玉章会</t>
  </si>
  <si>
    <t>玉章会居宅介護支援事業所</t>
  </si>
  <si>
    <t>082-277-7150</t>
  </si>
  <si>
    <t>広島市西区鈴が峰町４１番１８号</t>
  </si>
  <si>
    <t>082-270-0145</t>
  </si>
  <si>
    <t>社会福祉法人ともえ福祉会</t>
  </si>
  <si>
    <t>居宅介護支援事業所ともの家</t>
  </si>
  <si>
    <t>ショートステイともの家</t>
  </si>
  <si>
    <t>731-0153</t>
  </si>
  <si>
    <t>広島市安佐南区安東六丁目４番５２－５号</t>
  </si>
  <si>
    <t>082-832-8817</t>
  </si>
  <si>
    <t>居宅介護支援事業所ハピネス安東</t>
  </si>
  <si>
    <t>731-0138</t>
  </si>
  <si>
    <t>医療法人誠正会</t>
  </si>
  <si>
    <t>医療法人メディカルパーク</t>
  </si>
  <si>
    <t>野村病院居宅介護支援事業所「あさみなみ」</t>
  </si>
  <si>
    <t>082-875-1585</t>
  </si>
  <si>
    <t>医療法人ユア・メディック</t>
  </si>
  <si>
    <t>ケアプランよりしま</t>
  </si>
  <si>
    <t>082-962-1232</t>
  </si>
  <si>
    <t>731-0123</t>
  </si>
  <si>
    <t>082-876-3903</t>
  </si>
  <si>
    <t>広島市安佐南区古市三丁目５番３号</t>
  </si>
  <si>
    <t>居宅介護支援事業所古の市</t>
  </si>
  <si>
    <t>731-0142</t>
  </si>
  <si>
    <t>居宅介護支援事業所とまと</t>
  </si>
  <si>
    <t>広島市安佐南区高取南一丁目２６番２１号</t>
  </si>
  <si>
    <t>082-847-0326</t>
  </si>
  <si>
    <t>731-0144</t>
  </si>
  <si>
    <t>社会福祉法人慈光会</t>
  </si>
  <si>
    <t>特別養護老人ホーム慈光園</t>
  </si>
  <si>
    <t>082-878-8005</t>
  </si>
  <si>
    <t>慈光園短期入所生活介護事業所</t>
  </si>
  <si>
    <t>慈光園居宅介護支援事業所</t>
  </si>
  <si>
    <t>広島市安佐南区高取北一丁目１７番４１号</t>
  </si>
  <si>
    <t>082-878-9400</t>
  </si>
  <si>
    <t>特別養護老人ホーム高取慈光園</t>
  </si>
  <si>
    <t>いでしたケアプランセンター</t>
  </si>
  <si>
    <t>広島市安佐南区高取北一丁目４番３０号サンビル３Ｆ</t>
  </si>
  <si>
    <t>082-962-2541</t>
  </si>
  <si>
    <t>社会福祉法人広島良城会</t>
  </si>
  <si>
    <t>オムエル祇園居宅介護支援事業所</t>
  </si>
  <si>
    <t>082-874-8150</t>
  </si>
  <si>
    <t>731-0139</t>
  </si>
  <si>
    <t>082-871-8817</t>
  </si>
  <si>
    <t>ショートステイハピネス</t>
  </si>
  <si>
    <t>居宅介護支援事業所ハピネス</t>
  </si>
  <si>
    <t>広島市安佐南区山本新町一丁目１１番１号</t>
  </si>
  <si>
    <t>特別養護老人ホーム春日野園</t>
  </si>
  <si>
    <t>広島市安佐南区山本新町二丁目１８番９－１４号</t>
  </si>
  <si>
    <t>082-832-4165</t>
  </si>
  <si>
    <t>社会福祉法人信々会</t>
  </si>
  <si>
    <t>短期入所生活介護事業所春日野園</t>
  </si>
  <si>
    <t>医療法人社団聖愛会介護老人保健施設とやま</t>
  </si>
  <si>
    <t>731-3272</t>
  </si>
  <si>
    <t>082-839-3939</t>
  </si>
  <si>
    <t>医療法人社団聖愛会短期入所生活介護施設ショートステイとやま</t>
  </si>
  <si>
    <t>広島市安佐南区沼田町吉山字風呂ノ元９８０番１</t>
  </si>
  <si>
    <t>医療法人社団聖愛会とやま居宅介護支援事業所</t>
  </si>
  <si>
    <t>731-0154</t>
  </si>
  <si>
    <t>ケアステーションあやの実</t>
  </si>
  <si>
    <t>広島市安佐南区上安三丁目１６番１３－Ⅰ－１０２号</t>
  </si>
  <si>
    <t>082-225-8998</t>
  </si>
  <si>
    <t>ジョイ・フィールド株式会社</t>
  </si>
  <si>
    <t>広島市安佐南区上安二丁目２０番３３号</t>
  </si>
  <si>
    <t>上安慈光園居宅介護支援事業所</t>
  </si>
  <si>
    <t>082-878-8089</t>
  </si>
  <si>
    <t>広島市安佐南区上安六丁目２７番１２－１２号</t>
  </si>
  <si>
    <t>IGL居宅介護支援事業所アルペンローゼ</t>
  </si>
  <si>
    <t>082-830-3377</t>
  </si>
  <si>
    <t>ショートステイアルペンローゼ</t>
  </si>
  <si>
    <t>082-830-3422</t>
  </si>
  <si>
    <t>介護老人保健施設ベルローゼ</t>
  </si>
  <si>
    <t>広島市安佐南区上安六丁目３１番１号</t>
  </si>
  <si>
    <t>082-830-3332</t>
  </si>
  <si>
    <t>ＩＧＬ居宅介護支援事業所ベルシャレー</t>
  </si>
  <si>
    <t>082-830-3366</t>
  </si>
  <si>
    <t>広島市安佐南区上安六丁目３１番２号</t>
  </si>
  <si>
    <t>IGL居宅介護支援事業所シャレー</t>
  </si>
  <si>
    <t>082-830-3326</t>
  </si>
  <si>
    <t>IGLナーシングホームシャレー</t>
  </si>
  <si>
    <t>082-830-3321</t>
  </si>
  <si>
    <t>IGLショートステイシャレー</t>
  </si>
  <si>
    <t>介護相談室かがやき</t>
  </si>
  <si>
    <t>731-0113</t>
  </si>
  <si>
    <t>広島市安佐南区西原４丁目３５番２１号VIVRE西原４０３号室</t>
  </si>
  <si>
    <t>082-209-6641</t>
  </si>
  <si>
    <t>広島市安佐南区西原一丁目１８番５号</t>
  </si>
  <si>
    <t>社会福祉法人成城会</t>
  </si>
  <si>
    <t>菜の華短期入所生活介護事業所</t>
  </si>
  <si>
    <t>082-850-0023</t>
  </si>
  <si>
    <t>特別養護老人ホーム菜の華</t>
  </si>
  <si>
    <t>広島市安佐南区西原一丁目１番８号</t>
  </si>
  <si>
    <t>株式会社地主クリニカルサポート</t>
  </si>
  <si>
    <t>居宅介護支援事業所ケアセンターたまゆら</t>
  </si>
  <si>
    <t>082-850-0052</t>
  </si>
  <si>
    <t>広島市安佐南区西原九丁目８番２２号</t>
  </si>
  <si>
    <t>082-874-4115</t>
  </si>
  <si>
    <t>ながお居宅介護支援事業所</t>
  </si>
  <si>
    <t>082-871-8862</t>
  </si>
  <si>
    <t>医療法人博善会</t>
  </si>
  <si>
    <t>医療法人社団聖愛会ぎおん牛田病院居宅介護支援事業所</t>
  </si>
  <si>
    <t>広島市安佐南区西原八丁目２８番１４-１０３号</t>
  </si>
  <si>
    <t>082-836-6266</t>
  </si>
  <si>
    <t>西原セントラルクリニック</t>
  </si>
  <si>
    <t>082-871-1115</t>
  </si>
  <si>
    <t>レスパイトケアカルム川内</t>
  </si>
  <si>
    <t>731-0102</t>
  </si>
  <si>
    <t>広島市安佐南区川内２丁目２３番２８号</t>
  </si>
  <si>
    <t>082-962-5461</t>
  </si>
  <si>
    <t>株式会社Ｍ＆Ｏ</t>
  </si>
  <si>
    <t>短期入所生活介護川内の里</t>
  </si>
  <si>
    <t>広島市安佐南区川内一丁目２１番２９号</t>
  </si>
  <si>
    <t>082-831-1124</t>
  </si>
  <si>
    <t>社会福祉法人楽友会</t>
  </si>
  <si>
    <t>居宅介護支援事業所川内の里</t>
  </si>
  <si>
    <t>082-831-1217</t>
  </si>
  <si>
    <t>特別養護老人ホーム川内の里</t>
  </si>
  <si>
    <t>ふじ川内居宅介護支援事業所</t>
  </si>
  <si>
    <t>広島市安佐南区川内一丁目５番２４号</t>
  </si>
  <si>
    <t>082-870-3174</t>
  </si>
  <si>
    <t>ショートステイふじ安佐南</t>
  </si>
  <si>
    <t>082-870-3168</t>
  </si>
  <si>
    <t>有限会社サカコーポレーション</t>
  </si>
  <si>
    <t>731-0141</t>
  </si>
  <si>
    <t>082-878-8096</t>
  </si>
  <si>
    <t>コムラ病院</t>
  </si>
  <si>
    <t>広島市安佐南区相田一丁目１６番２９号</t>
  </si>
  <si>
    <t>082-872-2151</t>
  </si>
  <si>
    <t>広島市安佐南区相田五丁目３５番４号</t>
  </si>
  <si>
    <t>082-872-6068</t>
  </si>
  <si>
    <t>有限会社ユメヤコーポレーション</t>
  </si>
  <si>
    <t>ユメヤ居宅介護支援事業所</t>
  </si>
  <si>
    <t>有限会社ピースフル</t>
  </si>
  <si>
    <t>731-0124</t>
  </si>
  <si>
    <t>エコール在宅介護ステーション</t>
  </si>
  <si>
    <t>082-830-5155</t>
  </si>
  <si>
    <t>居宅介護支援事業所ループ</t>
  </si>
  <si>
    <t>広島市安佐南区大町東一丁目８番２５－５０３号</t>
  </si>
  <si>
    <t>082-554-1222</t>
  </si>
  <si>
    <t>広島市安佐南区大町東二丁目７番２４号</t>
  </si>
  <si>
    <t>土谷居宅介護支援事業所大町</t>
  </si>
  <si>
    <t>082-831-6653</t>
  </si>
  <si>
    <t>731-3167</t>
  </si>
  <si>
    <t>メリィケアプランセンター西風新都</t>
  </si>
  <si>
    <t>医療法人信愛会</t>
  </si>
  <si>
    <t>居宅介護支援事業所やすらぎの里広域公園</t>
  </si>
  <si>
    <t>広島市安佐南区大塚西四丁目２番２０号</t>
  </si>
  <si>
    <t>082-848-3600</t>
  </si>
  <si>
    <t>社会福祉法人平和会</t>
  </si>
  <si>
    <t>特別養護老人ホームやすらぎの里広域公園</t>
  </si>
  <si>
    <t>短期入所生活介護事業所やすらぎの里広域公園</t>
  </si>
  <si>
    <t>広島市安佐南区大塚西二丁目５番８号</t>
  </si>
  <si>
    <t>IGL居宅介護支援事業所西風</t>
  </si>
  <si>
    <t>082-848-3395</t>
  </si>
  <si>
    <t>731-3166</t>
  </si>
  <si>
    <t>082-811-8185</t>
  </si>
  <si>
    <t>社会福祉法人松風会</t>
  </si>
  <si>
    <t>居宅介護支援事業所あいの丘</t>
  </si>
  <si>
    <t>広島市安佐南区大塚東三丁目３番９号</t>
  </si>
  <si>
    <t>082-811-8187</t>
  </si>
  <si>
    <t>特別養護老人ホーム新都西風苑</t>
  </si>
  <si>
    <t>ショートステイ新都西風苑</t>
  </si>
  <si>
    <t>731-0122</t>
  </si>
  <si>
    <t>広島中筋ケアセンターそよ風</t>
  </si>
  <si>
    <t>広島市安佐南区中筋一丁目１５番１０号</t>
  </si>
  <si>
    <t>082-831-6671</t>
  </si>
  <si>
    <t>株式会社ユニマットリタイアメント・コミュニティ</t>
  </si>
  <si>
    <t>サンキ・ウエルビィ介護センター安佐南</t>
  </si>
  <si>
    <t>広島市安佐南区中筋四丁目４番２１号２０１</t>
  </si>
  <si>
    <t>082-831-1070</t>
  </si>
  <si>
    <t>株式会社クォーレ</t>
  </si>
  <si>
    <t>生協ひろしま居宅介護支援事業所・安佐南</t>
  </si>
  <si>
    <t>広島市安佐南区中須一丁目１６番１０号エルサンク濱岡１階</t>
  </si>
  <si>
    <t>082-830-0811</t>
  </si>
  <si>
    <t>ショートステイあすか大町</t>
  </si>
  <si>
    <t>広島市安佐南区中須一丁目２６番１２号</t>
  </si>
  <si>
    <t>082-879-1172</t>
  </si>
  <si>
    <t>医療法人あすか</t>
  </si>
  <si>
    <t>協同短期入所生活介護事業所</t>
  </si>
  <si>
    <t>広島市安佐南区中須二丁目１９番６号</t>
  </si>
  <si>
    <t>082-225-7188</t>
  </si>
  <si>
    <t>広島医療生協居宅介護支援事業所</t>
  </si>
  <si>
    <t>082-879-1870</t>
  </si>
  <si>
    <t>居宅介護支援事業所こじま</t>
  </si>
  <si>
    <t>731-0135</t>
  </si>
  <si>
    <t>広島市安佐南区長束四丁目１０番７号</t>
  </si>
  <si>
    <t>082-509-2018</t>
  </si>
  <si>
    <t>居宅介護支援事業所幸家</t>
  </si>
  <si>
    <t>広島市安佐南区長束四丁目９番４－２０７号</t>
  </si>
  <si>
    <t>082-230-0227</t>
  </si>
  <si>
    <t>合同会社カーム</t>
  </si>
  <si>
    <t>みこころケアセンター</t>
  </si>
  <si>
    <t>広島市安佐南区長束六丁目４番１号</t>
  </si>
  <si>
    <t>082-874-3556</t>
  </si>
  <si>
    <t>有限会社みこころ</t>
  </si>
  <si>
    <t>731-0112</t>
  </si>
  <si>
    <t>広島市安佐南区東原三丁目１４番４号</t>
  </si>
  <si>
    <t>東原慈光園居宅介護支援事業所</t>
  </si>
  <si>
    <t>082-850-1109</t>
  </si>
  <si>
    <t>731-0101</t>
  </si>
  <si>
    <t>広島市安佐南区八木一丁目１９番１号</t>
  </si>
  <si>
    <t>メリィケアプランセンター八木</t>
  </si>
  <si>
    <t>082-836-6031</t>
  </si>
  <si>
    <t>希望の園居宅介護支援事業所</t>
  </si>
  <si>
    <t>広島市安佐南区八木五丁目１６番１号</t>
  </si>
  <si>
    <t>082-873-7076</t>
  </si>
  <si>
    <t>医療法人社団恵愛会</t>
  </si>
  <si>
    <t>介護老人保健施設希望の園</t>
  </si>
  <si>
    <t>広島市安佐南区八木五丁目１６番２号</t>
  </si>
  <si>
    <t>082-873-5881</t>
  </si>
  <si>
    <t>一般社団法人安佐医師会</t>
  </si>
  <si>
    <t>安佐医師会居宅介護支援事業所</t>
  </si>
  <si>
    <t>居宅介護センター和楽荘</t>
  </si>
  <si>
    <t>731-3169</t>
  </si>
  <si>
    <t>広島市安佐南区伴西五丁目１４３２番地１</t>
  </si>
  <si>
    <t>082-848-5221</t>
  </si>
  <si>
    <t>社会福祉法人和楽会</t>
  </si>
  <si>
    <t>082-848-5000</t>
  </si>
  <si>
    <t>和楽荘短期入所生活介護事業部</t>
  </si>
  <si>
    <t>特別養護老人ホーム和楽荘</t>
  </si>
  <si>
    <t>731-3165</t>
  </si>
  <si>
    <t>ケアセンター佐々木整形外科</t>
  </si>
  <si>
    <t>082-836-7977</t>
  </si>
  <si>
    <t>医療法人社団佐々木整形外科クリニック</t>
  </si>
  <si>
    <t>広島市安佐南区伴中央六丁目１６番４４－３号</t>
  </si>
  <si>
    <t>082-849-4115</t>
  </si>
  <si>
    <t>有限会社ファミリーケア</t>
  </si>
  <si>
    <t>ファミリーケア居宅介護支援事業所</t>
  </si>
  <si>
    <t>731-3164</t>
  </si>
  <si>
    <t>特定非営利活動法人さわやかけあ広島あいプラン</t>
  </si>
  <si>
    <t>広島市安佐南区伴東一丁目２５番１号</t>
  </si>
  <si>
    <t>082-849-6310</t>
  </si>
  <si>
    <t>特定非営利活動法人さわやかけあ広島</t>
  </si>
  <si>
    <t>広島市安佐南区伴東五丁目８番２４号</t>
  </si>
  <si>
    <t>082-848-8860</t>
  </si>
  <si>
    <t>信愛会居宅介護支援事業所</t>
  </si>
  <si>
    <t>トラパンダ居宅介護支援事業所</t>
  </si>
  <si>
    <t>広島市安佐南区伴東七丁目４１番１２号</t>
  </si>
  <si>
    <t>082-849-4515</t>
  </si>
  <si>
    <t>トラパンダ合同会社</t>
  </si>
  <si>
    <t>老人保健施設しんあい</t>
  </si>
  <si>
    <t>広島市安佐南区伴東七丁目９番３号</t>
  </si>
  <si>
    <t>082-848-8888</t>
  </si>
  <si>
    <t>広島市安佐南区伴東二丁目３０番１１号</t>
  </si>
  <si>
    <t>082-848-2626</t>
  </si>
  <si>
    <t>特別養護老人ホーム友愛園</t>
  </si>
  <si>
    <t>友愛園短期入所生活介護事業所</t>
  </si>
  <si>
    <t>ゆうあい居宅介護支援事業所</t>
  </si>
  <si>
    <t>居宅介護支援事業所若葉台</t>
  </si>
  <si>
    <t>731-3163</t>
  </si>
  <si>
    <t>広島市安佐南区伴北七丁目３２番２７号</t>
  </si>
  <si>
    <t>082-849-0861</t>
  </si>
  <si>
    <t>ショートステイそわか若葉台</t>
  </si>
  <si>
    <t>広島市安佐南区伴北七丁目３２番３５号</t>
  </si>
  <si>
    <t>082-836-5301</t>
  </si>
  <si>
    <t>731-0103</t>
  </si>
  <si>
    <t>あすか居宅介護支援事業所</t>
  </si>
  <si>
    <t>広島市安佐南区緑井三丁目２０番１－１０３号</t>
  </si>
  <si>
    <t>082-830-5177</t>
  </si>
  <si>
    <t>広島市安佐南区緑井三丁目４０番３０号</t>
  </si>
  <si>
    <t>082-831-0109</t>
  </si>
  <si>
    <t>ショートステイいわや</t>
  </si>
  <si>
    <t>高橋内科小児科医院</t>
  </si>
  <si>
    <t>広島市安佐南区緑井二丁目１２番２５号</t>
  </si>
  <si>
    <t>ショートステイみどりい</t>
  </si>
  <si>
    <t>082-870-6700</t>
  </si>
  <si>
    <t>広島市安佐南区緑井六丁目２８番１号</t>
  </si>
  <si>
    <t>医療法人サカもみの木会</t>
  </si>
  <si>
    <t>緑井ガーデンハウス居宅介護支援事業所</t>
  </si>
  <si>
    <t>082-831-0066</t>
  </si>
  <si>
    <t>医療法人せのがわ</t>
  </si>
  <si>
    <t>サカ緑井病院居宅介護支援事業所</t>
  </si>
  <si>
    <t>有限会社平野</t>
  </si>
  <si>
    <t>広島市安佐北区あさひが丘一丁目１番８号</t>
  </si>
  <si>
    <t>082-838-4183</t>
  </si>
  <si>
    <t>居宅介護支援事業所ファミリー</t>
  </si>
  <si>
    <t>みくに居宅介護支援事業所</t>
  </si>
  <si>
    <t>731-3362</t>
  </si>
  <si>
    <t>広島市安佐北区安佐町久地字日ノ浦３２４０番地６５</t>
  </si>
  <si>
    <t>082-837-2018</t>
  </si>
  <si>
    <t>社会福祉法人あさ</t>
  </si>
  <si>
    <t>082-837-0767</t>
  </si>
  <si>
    <t>みくに短期入所生活介護事業所</t>
  </si>
  <si>
    <t>特別養護老人ホームみくに</t>
  </si>
  <si>
    <t>731-3352</t>
  </si>
  <si>
    <t>広島市安佐北区安佐町後山１２４１５番地１</t>
  </si>
  <si>
    <t>第二ゆうゆうショートステイ事業所</t>
  </si>
  <si>
    <t>082-838-3334</t>
  </si>
  <si>
    <t>特別養護老人ホーム第二ナーシングホームゆうゆう</t>
  </si>
  <si>
    <t>ＩＧＬ居宅介護支援事業所ゆうゆう</t>
  </si>
  <si>
    <t>広島市安佐北区安佐町後山１２４１５番地５</t>
  </si>
  <si>
    <t>082-838-3339</t>
  </si>
  <si>
    <t>ゆうゆうショートステイ事業所</t>
  </si>
  <si>
    <t>082-838-3333</t>
  </si>
  <si>
    <t>特別養護老人ホームナーシングホームゆうゆう</t>
  </si>
  <si>
    <t>731-1142</t>
  </si>
  <si>
    <t>有限会社２１</t>
  </si>
  <si>
    <t>082-810-2105</t>
  </si>
  <si>
    <t>広島市安佐北区安佐町飯室１６６５番地３</t>
  </si>
  <si>
    <t>居宅介護支援事業所飯室２１</t>
  </si>
  <si>
    <t>花水木会居宅介護支援事業所</t>
  </si>
  <si>
    <t>731-1141</t>
  </si>
  <si>
    <t>広島市安佐北区安佐町鈴張２０１３番地の１</t>
  </si>
  <si>
    <t>082-835-0260</t>
  </si>
  <si>
    <t>医療法人社団花水木会</t>
  </si>
  <si>
    <t>731-0221</t>
  </si>
  <si>
    <t>かざぐるま居宅介護支援事業所</t>
  </si>
  <si>
    <t>有限会社かざぐるま</t>
  </si>
  <si>
    <t>医療法人社団恵正会</t>
  </si>
  <si>
    <t>介護老人保健施設菜の花</t>
  </si>
  <si>
    <t>広島市安佐北区可部五丁目４番１９－１０号</t>
  </si>
  <si>
    <t>082-814-0008</t>
  </si>
  <si>
    <t>医療法人秀仁会</t>
  </si>
  <si>
    <t>居宅介護支援センター菜の花</t>
  </si>
  <si>
    <t>082-814-2001</t>
  </si>
  <si>
    <t>にのみや居宅介護支援事業所</t>
  </si>
  <si>
    <t>082-819-1217</t>
  </si>
  <si>
    <t>サンキ・ウエルビィ介護センター安佐北</t>
  </si>
  <si>
    <t>広島市安佐北区可部三丁目１８番１２号</t>
  </si>
  <si>
    <t>082-819-2341</t>
  </si>
  <si>
    <t>社会福祉法人正仁会</t>
  </si>
  <si>
    <t>居宅介護支援事業所かんべ村</t>
  </si>
  <si>
    <t>広島市安佐北区可部七丁目１３番１５－１－７号</t>
  </si>
  <si>
    <t>082-812-3588</t>
  </si>
  <si>
    <t>社会福祉法人フェニックス</t>
  </si>
  <si>
    <t>特別養護老人ホーム谷和の里</t>
  </si>
  <si>
    <t>731-0236</t>
  </si>
  <si>
    <t>広島市安佐北区可部町綾ケ谷字谷和２１７５</t>
  </si>
  <si>
    <t>082-812-2111</t>
  </si>
  <si>
    <t>社会福祉法人かつぎ会</t>
  </si>
  <si>
    <t>谷和の里短期入所生活介護事業所</t>
  </si>
  <si>
    <t>広島市安佐北区可部町綾ケ谷字谷和２１７５番地</t>
  </si>
  <si>
    <t>ショートステイわかば</t>
  </si>
  <si>
    <t>731-0214</t>
  </si>
  <si>
    <t>広島市安佐北区可部町桐原８２３番地</t>
  </si>
  <si>
    <t>082-818-8882</t>
  </si>
  <si>
    <t>731-0223</t>
  </si>
  <si>
    <t>ひゃくせんプランニング安佐北</t>
  </si>
  <si>
    <t>広島市安佐北区可部南一丁目８番４４号サニーコーポ武田Ⅱ３０２</t>
  </si>
  <si>
    <t>082-819-2202</t>
  </si>
  <si>
    <t>一般社団法人こたつ安佐北</t>
  </si>
  <si>
    <t>広島県看護協会居宅介護支援事業所「ひびき」</t>
  </si>
  <si>
    <t>082-819-1782</t>
  </si>
  <si>
    <t>社会福祉法人可部大文字会</t>
  </si>
  <si>
    <t>医療法人長久堂野村病院</t>
  </si>
  <si>
    <t>広島市安佐北区可部南四丁目１７番３０号</t>
  </si>
  <si>
    <t>居宅介護支援事業所可部</t>
  </si>
  <si>
    <t>082-815-2884</t>
  </si>
  <si>
    <t>広島市安佐北区可部南二丁目１９番３３号</t>
  </si>
  <si>
    <t>居宅介護支援事業所可部南静養園</t>
  </si>
  <si>
    <t>082-562-2603</t>
  </si>
  <si>
    <t>特別養護老人ホーム可部南静養園</t>
  </si>
  <si>
    <t>082-562-2503</t>
  </si>
  <si>
    <t>短期入所生活介護事業所可部南静養園</t>
  </si>
  <si>
    <t>居宅介護支援事業所緑ケ丘静養園</t>
  </si>
  <si>
    <t>広島市安佐北区可部六丁目１０番２２号</t>
  </si>
  <si>
    <t>082-812-3300</t>
  </si>
  <si>
    <t>広島市安佐北区可部六丁目１４番８号</t>
  </si>
  <si>
    <t>082-516-7727</t>
  </si>
  <si>
    <t>ショートステイ菜の花畑</t>
  </si>
  <si>
    <t>広島市安佐北区可部六丁目９番１４号</t>
  </si>
  <si>
    <t>短期入所生活介護事業所緑ケ丘静養園</t>
  </si>
  <si>
    <t>082-812-2411</t>
  </si>
  <si>
    <t>特別養護老人ホーム緑ケ丘静養園</t>
  </si>
  <si>
    <t>739-1742</t>
  </si>
  <si>
    <t>広島市安佐北区亀崎一丁目２番３３号</t>
  </si>
  <si>
    <t>エコール居宅介護支援事業所安佐北</t>
  </si>
  <si>
    <t>082-841-4551</t>
  </si>
  <si>
    <t>老人保健施設さんさん高陽</t>
  </si>
  <si>
    <t>広島市安佐北区亀崎四丁目７番１号</t>
  </si>
  <si>
    <t>082-845-1211</t>
  </si>
  <si>
    <t>さんさん居宅介護支援事業所</t>
  </si>
  <si>
    <t>082-845-0210</t>
  </si>
  <si>
    <t>ショートステイそわか可部</t>
  </si>
  <si>
    <t>広島市安佐北区亀山一丁目６番７号</t>
  </si>
  <si>
    <t>082-554-8350</t>
  </si>
  <si>
    <t>ケアプランセンター亀山の里</t>
  </si>
  <si>
    <t>広島市安佐北区亀山九丁目１０番２５号</t>
  </si>
  <si>
    <t>082-819-3355</t>
  </si>
  <si>
    <t>特別養護老人ホーム亀山の里</t>
  </si>
  <si>
    <t>ショートステイ亀山の里</t>
  </si>
  <si>
    <t>731-0233</t>
  </si>
  <si>
    <t>広島市安佐北区亀山西一丁目２番１号</t>
  </si>
  <si>
    <t>医療法人社団きらら友正会</t>
  </si>
  <si>
    <t>居宅介護支援事業所きらら</t>
  </si>
  <si>
    <t>082-819-1221</t>
  </si>
  <si>
    <t>居宅介護支援事業所サンバリー高陽</t>
  </si>
  <si>
    <t>739-1734</t>
  </si>
  <si>
    <t>082-841-0036</t>
  </si>
  <si>
    <t>医療法人おきた内科クリニック</t>
  </si>
  <si>
    <t>医療法人社団博寿会</t>
  </si>
  <si>
    <t>広島市安佐北区口田一丁目１５番１０号</t>
  </si>
  <si>
    <t>医療法人社団博寿会山下医院ほほえみ居宅介護支援事業所</t>
  </si>
  <si>
    <t>広島市安佐北区口田三丁目３０番１３号</t>
  </si>
  <si>
    <t>医療法人社団いでした内科・神経内科クリニック</t>
  </si>
  <si>
    <t>いでした介護支援センター</t>
  </si>
  <si>
    <t>082-845-7011</t>
  </si>
  <si>
    <t>広島市安佐北区口田三丁目３１番１１号</t>
  </si>
  <si>
    <t>082-845-0211</t>
  </si>
  <si>
    <t>サンキ・ウエルビィ介護センター高陽</t>
  </si>
  <si>
    <t>広島市安佐北区口田三丁目３２番２号</t>
  </si>
  <si>
    <t>082-841-0080</t>
  </si>
  <si>
    <t>広島市安佐北区口田三丁目３４番９号</t>
  </si>
  <si>
    <t>082-841-0616</t>
  </si>
  <si>
    <t>有限会社高陽ヘルパーステーション</t>
  </si>
  <si>
    <t>高陽居宅介護支援事業所</t>
  </si>
  <si>
    <t>特別養護老人ホームくちた園</t>
  </si>
  <si>
    <t>広島市安佐北区口田南一丁目９番８号</t>
  </si>
  <si>
    <t>082-516-4165</t>
  </si>
  <si>
    <t>短期入所生活介護事業所くちた園</t>
  </si>
  <si>
    <t>くちた園居宅介護支援事業所</t>
  </si>
  <si>
    <t>生協ひろしま居宅介護支援事業所・安佐北</t>
  </si>
  <si>
    <t>広島市安佐北区口田南八丁目１番３号</t>
  </si>
  <si>
    <t>082-841-2255</t>
  </si>
  <si>
    <t>731-0211</t>
  </si>
  <si>
    <t>株式会社希翼</t>
  </si>
  <si>
    <t>居宅介護支援事業所絵手がみ</t>
  </si>
  <si>
    <t>広島市安佐北区三入一丁目８番４号</t>
  </si>
  <si>
    <t>082-818-3272</t>
  </si>
  <si>
    <t>桐陽台医院居宅介護支援事業所</t>
  </si>
  <si>
    <t>731-0212</t>
  </si>
  <si>
    <t>広島市安佐北区三入東一丁目３０番２１号</t>
  </si>
  <si>
    <t>082-818-1116</t>
  </si>
  <si>
    <t>医療法人ひまわり会</t>
  </si>
  <si>
    <t>広島市安佐北区三入六丁目１番２号</t>
  </si>
  <si>
    <t>082-810-5208</t>
  </si>
  <si>
    <t>有限会社ソフィア</t>
  </si>
  <si>
    <t>ソフィア短期入所生活介護</t>
  </si>
  <si>
    <t>ソフィア居宅介護支援事業所</t>
  </si>
  <si>
    <t>082-844-7111</t>
  </si>
  <si>
    <t>介護老人保健施設ふかわ・くにくさ</t>
  </si>
  <si>
    <t>739-1752</t>
  </si>
  <si>
    <t>広島市安佐北区上深川町１８６番地１</t>
  </si>
  <si>
    <t>082-840-1840</t>
  </si>
  <si>
    <t>医療法人社団あと会</t>
  </si>
  <si>
    <t>ふかわ・くにくさ居宅介護支援事業所</t>
  </si>
  <si>
    <t>082-840-3840</t>
  </si>
  <si>
    <t>広島市安佐北区深川八丁目３６番７号</t>
  </si>
  <si>
    <t>082-842-2266</t>
  </si>
  <si>
    <t>ショートケア高陽荘</t>
  </si>
  <si>
    <t>特別養護老人ホーム高陽荘</t>
  </si>
  <si>
    <t>短期入所事業所山まゆ</t>
  </si>
  <si>
    <t>731-0202</t>
  </si>
  <si>
    <t>広島市安佐北区大林町字根谷１６２番地の２</t>
  </si>
  <si>
    <t>082-818-6011</t>
  </si>
  <si>
    <t>特別養護老人ホーム山まゆ</t>
  </si>
  <si>
    <t>居宅介護支援事業所山まゆ</t>
  </si>
  <si>
    <t>広島市安佐北区白木町井原１２４４番地</t>
  </si>
  <si>
    <t>居宅介護支援事業所三篠園</t>
  </si>
  <si>
    <t>082-828-7191</t>
  </si>
  <si>
    <t>082-828-3330</t>
  </si>
  <si>
    <t>短期入所生活介護三篠園</t>
  </si>
  <si>
    <t>ユニット型（介護予防）短期入所生活介護三篠園</t>
  </si>
  <si>
    <t>介護老人保健施設白木の郷</t>
  </si>
  <si>
    <t>739-1412</t>
  </si>
  <si>
    <t>広島市安佐北区白木町小越１０２３０番地</t>
  </si>
  <si>
    <t>082-828-0123</t>
  </si>
  <si>
    <t>739-1731</t>
  </si>
  <si>
    <t>医療法人社団緑雨会</t>
  </si>
  <si>
    <t>広島市安佐北区落合一丁目１４番９号</t>
  </si>
  <si>
    <t>高陽第一診療所居宅介護支援事業所</t>
  </si>
  <si>
    <t>082-845-1771</t>
  </si>
  <si>
    <t>広島市安佐北区落合一丁目１７番１２号</t>
  </si>
  <si>
    <t>医療法人社団緑雨会ショートステイゆず</t>
  </si>
  <si>
    <t>082-847-6076</t>
  </si>
  <si>
    <t>いろは</t>
  </si>
  <si>
    <t>082-516-7876</t>
  </si>
  <si>
    <t>株式会社たなか福祉サービス</t>
  </si>
  <si>
    <t>739-1732</t>
  </si>
  <si>
    <t>特別養護老人ホームなごみの郷</t>
  </si>
  <si>
    <t>広島市安佐北区落合南町１９６番１</t>
  </si>
  <si>
    <t>082-841-1331</t>
  </si>
  <si>
    <t>短期入所生活介護事業所なごみの郷</t>
  </si>
  <si>
    <t>なごみの郷居宅介護支援事業所</t>
  </si>
  <si>
    <t>082-841-1334</t>
  </si>
  <si>
    <t>ニチイケアセンター高陽</t>
  </si>
  <si>
    <t>広島市安佐北区落合二丁目１番１８号</t>
  </si>
  <si>
    <t>082-841-4755</t>
  </si>
  <si>
    <t>くにくさ居宅介護支援事業所</t>
  </si>
  <si>
    <t>広島市安芸区阿戸町４１８番地の１</t>
  </si>
  <si>
    <t>082-856-0360</t>
  </si>
  <si>
    <t>082-856-0222</t>
  </si>
  <si>
    <t>くにくさ短期入所生活介護事業所</t>
  </si>
  <si>
    <t>特別養護老人ホームくにくさ苑</t>
  </si>
  <si>
    <t>老人保健施設りは・くにくさ</t>
  </si>
  <si>
    <t>広島市安芸区阿戸町４８５番地１</t>
  </si>
  <si>
    <t>082-856-0600</t>
  </si>
  <si>
    <t>739-0311</t>
  </si>
  <si>
    <t>介護老人保健施設あき</t>
  </si>
  <si>
    <t>082-894-3337</t>
  </si>
  <si>
    <t>ひびき居宅介護支援事業所</t>
  </si>
  <si>
    <t>082-894-3343</t>
  </si>
  <si>
    <t>736-0081</t>
  </si>
  <si>
    <t>株式会社こもれび</t>
  </si>
  <si>
    <t>ケアサポートこもれび</t>
  </si>
  <si>
    <t>082-847-4559</t>
  </si>
  <si>
    <t>レスパイトケア住マイル安芸</t>
  </si>
  <si>
    <t>736-0082</t>
  </si>
  <si>
    <t>広島市安芸区船越南三丁目１番３０号海田シティホテル内２F</t>
  </si>
  <si>
    <t>082-824-0294</t>
  </si>
  <si>
    <t>サンキ・ウエルビィ介護センター安芸</t>
  </si>
  <si>
    <t>広島市安芸区船越南三丁目２５番３８号</t>
  </si>
  <si>
    <t>082-821-0250</t>
  </si>
  <si>
    <t>広島市安芸区船越南三丁目７番１２号</t>
  </si>
  <si>
    <t>082-822-0753</t>
  </si>
  <si>
    <t>医療法人社団恵宣会</t>
  </si>
  <si>
    <t>あき居宅介護支援事業所</t>
  </si>
  <si>
    <t>ニックス安芸居宅介護支援事業所</t>
  </si>
  <si>
    <t>広島市安芸区船越南二丁目６番６号</t>
  </si>
  <si>
    <t>082-821-1333</t>
  </si>
  <si>
    <t>泰山会居宅介護支援事業所</t>
  </si>
  <si>
    <t>広島市安芸区船越六丁目２番１３号</t>
  </si>
  <si>
    <t>082-824-1175</t>
  </si>
  <si>
    <t>医療法人社団泰山会</t>
  </si>
  <si>
    <t>医療法人社団長寿会</t>
  </si>
  <si>
    <t>広島市安芸区中野五丁目１３番３０号</t>
  </si>
  <si>
    <t>老人保健施設はたのリハビリ</t>
  </si>
  <si>
    <t>広島市安芸区中野三丁目９番５号</t>
  </si>
  <si>
    <t>瀬野川居宅介護支援事業所</t>
  </si>
  <si>
    <t>082-893-0577</t>
  </si>
  <si>
    <t>082-893-3360</t>
  </si>
  <si>
    <t>特別養護老人ホームあきなかの</t>
  </si>
  <si>
    <t>Ｔ＆Ｔネットワーク株式会社</t>
  </si>
  <si>
    <t>居宅介護支援事業所中野</t>
  </si>
  <si>
    <t>082-820-2202</t>
  </si>
  <si>
    <t>広島市安芸区中野東一丁目２１番２９号</t>
  </si>
  <si>
    <t>082-892-1500</t>
  </si>
  <si>
    <t>医療法人社団白寿会</t>
  </si>
  <si>
    <t>居宅介護支援事業所しらゆり</t>
  </si>
  <si>
    <t>広島市安芸区中野東四丁目８番１号</t>
  </si>
  <si>
    <t>082-820-2153</t>
  </si>
  <si>
    <t>居宅介護支援事業所ビジテ</t>
  </si>
  <si>
    <t>広島市安芸区中野東二丁目３４番１号</t>
  </si>
  <si>
    <t>082-893-1888</t>
  </si>
  <si>
    <t>特別養護老人ホーム瀬野川ホーム</t>
  </si>
  <si>
    <t>広島市安芸区中野東六丁目３番３６号</t>
  </si>
  <si>
    <t>はたのリハビリ居宅介護支援事業所</t>
  </si>
  <si>
    <t>082-892-2350</t>
  </si>
  <si>
    <t>ショートステイはたのリハビリ</t>
  </si>
  <si>
    <t>広島市安芸区中野六丁目１４番２号</t>
  </si>
  <si>
    <t>082-820-2113</t>
  </si>
  <si>
    <t>老人保健施設せのがわ</t>
  </si>
  <si>
    <t>広島市安芸区中野六丁目８番２号</t>
  </si>
  <si>
    <t>082-820-2100</t>
  </si>
  <si>
    <t>736-0085</t>
  </si>
  <si>
    <t>広島市安芸区矢野西一丁目３１番８号</t>
  </si>
  <si>
    <t>082-888-3131</t>
  </si>
  <si>
    <t>医療法人みかんの会</t>
  </si>
  <si>
    <t>居宅介護支援事業所あおいくま</t>
  </si>
  <si>
    <t>広島市安芸区矢野西一丁目３番２号</t>
  </si>
  <si>
    <t>株式会社ワイズ</t>
  </si>
  <si>
    <t>居宅介護支援事業所ケアサービスこころ</t>
  </si>
  <si>
    <t>082-555-2350</t>
  </si>
  <si>
    <t>医療法人純心会</t>
  </si>
  <si>
    <t>ショートステイセンターこころ</t>
  </si>
  <si>
    <t>広島市安芸区矢野西四丁目４１番１１号</t>
  </si>
  <si>
    <t>082-889-6655</t>
  </si>
  <si>
    <t>ほほえみ安芸路居宅介護支援事業所</t>
  </si>
  <si>
    <t>広島市安芸区矢野東五丁目７番２３号</t>
  </si>
  <si>
    <t>082-888-3232</t>
  </si>
  <si>
    <t>土谷居宅介護支援事業所矢野</t>
  </si>
  <si>
    <t>広島市安芸区矢野東二丁目３０番２４号</t>
  </si>
  <si>
    <t>082-820-4835</t>
  </si>
  <si>
    <t>広島市安芸区矢野東二丁目３１番１１号</t>
  </si>
  <si>
    <t>医療法人福樹会</t>
  </si>
  <si>
    <t>居宅介護支援事業所「やすらぎ」</t>
  </si>
  <si>
    <t>082-820-4678</t>
  </si>
  <si>
    <t>医療法人社団一陽会</t>
  </si>
  <si>
    <t>731-5135</t>
  </si>
  <si>
    <t>広島市佐伯区海老園二丁目１０番２号</t>
  </si>
  <si>
    <t>有限会社すみれ</t>
  </si>
  <si>
    <t>ショートステイすみれ</t>
  </si>
  <si>
    <t>082-943-3930</t>
  </si>
  <si>
    <t>731-5134</t>
  </si>
  <si>
    <t>クローバー居宅介護支援事業所</t>
  </si>
  <si>
    <t>082-925-6221</t>
  </si>
  <si>
    <t>アルパカ居宅介護支援事業所</t>
  </si>
  <si>
    <t>731-5124</t>
  </si>
  <si>
    <t>広島市佐伯区皆賀一丁目１３番１４－１号</t>
  </si>
  <si>
    <t>082-576-6356</t>
  </si>
  <si>
    <t>合同会社アルパカサポート</t>
  </si>
  <si>
    <t>731-5136</t>
  </si>
  <si>
    <t>ふじ五日市居宅介護支援事業所</t>
  </si>
  <si>
    <t>広島市佐伯区楽々園三丁目５番２８号楽々園Ｎビル１０３号</t>
  </si>
  <si>
    <t>082-943-8966</t>
  </si>
  <si>
    <t>医療法人松村循環器・外科医院</t>
  </si>
  <si>
    <t>まつむら居宅介護支援事業所</t>
  </si>
  <si>
    <t>082-921-0434</t>
  </si>
  <si>
    <t>居宅介護支援事業所「クォーレ」</t>
  </si>
  <si>
    <t>731-5157</t>
  </si>
  <si>
    <t>082-943-9090</t>
  </si>
  <si>
    <t>731-5101</t>
  </si>
  <si>
    <t>居宅介護支援事業所やすらぎの里</t>
  </si>
  <si>
    <t>広島市佐伯区五月が丘四丁目１５番６号</t>
  </si>
  <si>
    <t>082-941-7477</t>
  </si>
  <si>
    <t>082-941-2900</t>
  </si>
  <si>
    <t>短期入所生活介護事業所やすらぎの里</t>
  </si>
  <si>
    <t>特別養護老人ホームやすらぎの里</t>
  </si>
  <si>
    <t>731-5127</t>
  </si>
  <si>
    <t>731-5125</t>
  </si>
  <si>
    <t>広島市佐伯区五日市駅前一丁目１１番３９号</t>
  </si>
  <si>
    <t>医療法人昇</t>
  </si>
  <si>
    <t>広島市佐伯区五日市駅前一丁目１１番５号</t>
  </si>
  <si>
    <t>082-943-4197</t>
  </si>
  <si>
    <t>082-943-5255</t>
  </si>
  <si>
    <t>株式会社システムフレンド</t>
  </si>
  <si>
    <t>広島市佐伯区五日市七丁目１４番１０号</t>
  </si>
  <si>
    <t>ほがらか居宅介護支援事業所</t>
  </si>
  <si>
    <t>082-923-9771</t>
  </si>
  <si>
    <t>731-5128</t>
  </si>
  <si>
    <t>医療法人社団初仁会桧田病院</t>
  </si>
  <si>
    <t>広島市佐伯区五日市中央一丁目１番３２号</t>
  </si>
  <si>
    <t>082-923-1116</t>
  </si>
  <si>
    <t>医療法人社団初仁会</t>
  </si>
  <si>
    <t>シードフェイス・ケアサポート</t>
  </si>
  <si>
    <t>広島市佐伯区五日市中央五丁目１０番２４－２０１号</t>
  </si>
  <si>
    <t>082-961-6677</t>
  </si>
  <si>
    <t>株式会社ｓｅｅｄ－ｆａｉｔｈ</t>
  </si>
  <si>
    <t>ポム居宅介護支援事業所</t>
  </si>
  <si>
    <t>広島市佐伯区五日市中央四丁目２番１９号</t>
  </si>
  <si>
    <t>082-961-3164</t>
  </si>
  <si>
    <t>株式会社ピースオブマインド</t>
  </si>
  <si>
    <t>有限会社ケアメイトおおはら</t>
  </si>
  <si>
    <t>広島市佐伯区五日市中央二丁目３番９－９号</t>
  </si>
  <si>
    <t>082-943-0753</t>
  </si>
  <si>
    <t>ニチイケアセンター五日市中央</t>
  </si>
  <si>
    <t>広島市佐伯区五日市中央二丁目７番２１号</t>
  </si>
  <si>
    <t>ツクイ広島五日市</t>
  </si>
  <si>
    <t>広島市佐伯区五日市中央六丁目１番７９－９号</t>
  </si>
  <si>
    <t>082-943-9655</t>
  </si>
  <si>
    <t>731-5152</t>
  </si>
  <si>
    <t>五日市幸楽苑</t>
  </si>
  <si>
    <t>082-927-2511</t>
  </si>
  <si>
    <t>居宅介護支援事業所なごみ</t>
  </si>
  <si>
    <t>082-929-0753</t>
  </si>
  <si>
    <t>あかり園居宅介護支援事業所</t>
  </si>
  <si>
    <t>082-927-0011</t>
  </si>
  <si>
    <t>社会福祉法人広島博愛会</t>
  </si>
  <si>
    <t>特別養護老人ホーム五日市あかり園　（ユニット型）</t>
  </si>
  <si>
    <t>082-926-1101</t>
  </si>
  <si>
    <t>特別養護老人ホーム五日市あかり園ショートステイ</t>
  </si>
  <si>
    <t>広島市佐伯区五日市町下河内５９１番地の１</t>
  </si>
  <si>
    <t>特別養護老人ホーム五日市あかり園</t>
  </si>
  <si>
    <t>居宅介護支援事業所鈴が峰</t>
  </si>
  <si>
    <t>731-5122</t>
  </si>
  <si>
    <t>広島市佐伯区五日市町皆賀１０４番２７</t>
  </si>
  <si>
    <t>082-943-8888</t>
  </si>
  <si>
    <t>広島市佐伯区五日市町皆賀１０４番地２７</t>
  </si>
  <si>
    <t>短期入所生活介護事業所鈴が峰</t>
  </si>
  <si>
    <t>731-5102</t>
  </si>
  <si>
    <t>石内慈光園居宅介護支援事業所</t>
  </si>
  <si>
    <t>広島市佐伯区五日市町石内６４０５番地の１</t>
  </si>
  <si>
    <t>082-926-0066</t>
  </si>
  <si>
    <t>石内慈光園短期入所生活介護事業所</t>
  </si>
  <si>
    <t>特別養護老人ホーム石内慈光園</t>
  </si>
  <si>
    <t>ニックス佐伯居宅介護支援事業所</t>
  </si>
  <si>
    <t>731-5144</t>
  </si>
  <si>
    <t>広島市佐伯区三筋一丁目１０番２７号</t>
  </si>
  <si>
    <t>082-942-1112</t>
  </si>
  <si>
    <t>レスパイトケア住マイル五日市</t>
  </si>
  <si>
    <t>082-942-3338</t>
  </si>
  <si>
    <t>731-5143</t>
  </si>
  <si>
    <t>陽光の家居宅介護支援事業所</t>
  </si>
  <si>
    <t>広島市佐伯区三宅六丁目１０５番地</t>
  </si>
  <si>
    <t>082-921-7388</t>
  </si>
  <si>
    <t>社会福祉法人双樹会</t>
  </si>
  <si>
    <t>082-921-8211</t>
  </si>
  <si>
    <t>陽光の家短期入所生活介護事業所</t>
  </si>
  <si>
    <t>特別養護老人ホーム陽光の家</t>
  </si>
  <si>
    <t>医療法人社団朋和会</t>
  </si>
  <si>
    <t>医療法人社団朋和会老人保健施設花の丘</t>
  </si>
  <si>
    <t>広島市佐伯区三宅六丁目２６５番地</t>
  </si>
  <si>
    <t>082-924-1187</t>
  </si>
  <si>
    <t>居宅介護センターとも</t>
  </si>
  <si>
    <t>082-921-8611</t>
  </si>
  <si>
    <t>サンキ・ウエルビィ介護センター佐伯</t>
  </si>
  <si>
    <t>731-5155</t>
  </si>
  <si>
    <t>広島市佐伯区城山一丁目３番８－１号</t>
  </si>
  <si>
    <t>082-942-3270</t>
  </si>
  <si>
    <t>特別養護老人ホームこころ三清荘</t>
  </si>
  <si>
    <t>731-5109</t>
  </si>
  <si>
    <t>広島市佐伯区石内北一丁目１番１１号</t>
  </si>
  <si>
    <t>082-962-9880</t>
  </si>
  <si>
    <t>社会福祉法人経山会</t>
  </si>
  <si>
    <t>こころ三清荘ショートステイ</t>
  </si>
  <si>
    <t>731-5141</t>
  </si>
  <si>
    <t>コープ五日市居宅介護支援事業所</t>
  </si>
  <si>
    <t>082-942-6923</t>
  </si>
  <si>
    <t>はなみずき</t>
  </si>
  <si>
    <t>広島市佐伯区千同三丁目３１３番地２</t>
  </si>
  <si>
    <t>082-922-0122</t>
  </si>
  <si>
    <t>はなみずき壱番館</t>
  </si>
  <si>
    <t>居宅介護支援事業所はなみずき</t>
  </si>
  <si>
    <t>731-5142</t>
  </si>
  <si>
    <t>広島市佐伯区坪井三丁目８１８番地の１</t>
  </si>
  <si>
    <t>082-923-8333</t>
  </si>
  <si>
    <t>医療法人ピーアイエー</t>
  </si>
  <si>
    <t>介護老人保健施設まいえ</t>
  </si>
  <si>
    <t>082-921-9123</t>
  </si>
  <si>
    <t>林クリニック</t>
  </si>
  <si>
    <t>738-0603</t>
  </si>
  <si>
    <t>広島市佐伯区湯来町下９８７番地</t>
  </si>
  <si>
    <t>医療法人社団盛友会</t>
  </si>
  <si>
    <t>医療法人社団和容会速水医院</t>
  </si>
  <si>
    <t>広島市佐伯区湯来町白砂３５２７番地の２</t>
  </si>
  <si>
    <t>広島市佐伯区湯来町白砂８２番地の４</t>
  </si>
  <si>
    <t>社会福祉法人芸南福祉会</t>
  </si>
  <si>
    <t>居宅介護支援事業所ゆり</t>
  </si>
  <si>
    <t>0829-86-1536</t>
  </si>
  <si>
    <t>湯来保養園短期入所生活介護事業所</t>
  </si>
  <si>
    <t>0829-86-2714</t>
  </si>
  <si>
    <t>特別養護老人ホーム湯来保養園</t>
  </si>
  <si>
    <t>介護老人保健施設湯来まつむら（ユニット型）</t>
  </si>
  <si>
    <t>介護老人保健施設湯来まつむら</t>
  </si>
  <si>
    <t>0829-40-5600</t>
  </si>
  <si>
    <t>湯来まつむら居宅介護支援事業所</t>
  </si>
  <si>
    <t>0829-40-5606</t>
  </si>
  <si>
    <t>ケアプランセンターi・ケアゆき</t>
  </si>
  <si>
    <t>738-0513</t>
  </si>
  <si>
    <t>広島市佐伯区湯来町伏谷乙１３６１番地</t>
  </si>
  <si>
    <t>0829-40-5131</t>
  </si>
  <si>
    <t>ショートステイi・ケアゆき</t>
  </si>
  <si>
    <t>0829-40-5137</t>
  </si>
  <si>
    <t>738-0601</t>
  </si>
  <si>
    <t>広島市佐伯区湯来町和田３３３番地　広島市湯来福祉会館内</t>
  </si>
  <si>
    <t>0829-83-0858</t>
  </si>
  <si>
    <t>特定非営利活動法人サンピアゆき</t>
  </si>
  <si>
    <t>湯来町居宅介護支援事業所</t>
  </si>
  <si>
    <t>短期入所生活介護事業所ふじの木</t>
  </si>
  <si>
    <t>731-5103</t>
  </si>
  <si>
    <t>広島市佐伯区藤の木１５７番地２１</t>
  </si>
  <si>
    <t>082-929-6033</t>
  </si>
  <si>
    <t>居宅介護支援事業所ふじの木</t>
  </si>
  <si>
    <t>生協ひろしま居宅介護支援事業所・広島西</t>
  </si>
  <si>
    <t>731-5116</t>
  </si>
  <si>
    <t>広島市佐伯区八幡一丁目２１番２４号</t>
  </si>
  <si>
    <t>082-926-2170</t>
  </si>
  <si>
    <t>731-5115</t>
  </si>
  <si>
    <t>広島市佐伯区八幡東四丁目２６番１１号</t>
  </si>
  <si>
    <t>082-926-4688</t>
  </si>
  <si>
    <t>ほほえみ広島西居宅介護支援事業所</t>
  </si>
  <si>
    <t>731-5137</t>
  </si>
  <si>
    <t>広島市佐伯区美の里一丁目４番２１号</t>
  </si>
  <si>
    <t>土谷居宅介護支援事業所佐伯</t>
  </si>
  <si>
    <t>082-925-1550</t>
  </si>
  <si>
    <t>731-5111</t>
  </si>
  <si>
    <t>ＩＧＬ居宅介護支援事業所美鈴が丘</t>
  </si>
  <si>
    <t>広島市佐伯区美鈴が丘東四丁目１４番１号</t>
  </si>
  <si>
    <t>082-926-3904</t>
  </si>
  <si>
    <t>社会福祉法人恩賜財団済生会</t>
  </si>
  <si>
    <t>特定非営利活動法人芸南たすけあい</t>
  </si>
  <si>
    <t>株式会社ＣＫＫサポート</t>
  </si>
  <si>
    <t>あけぼの居宅介護支援事業所</t>
  </si>
  <si>
    <t>広島県厚生農業協同組合連合会</t>
  </si>
  <si>
    <t>731-0501</t>
  </si>
  <si>
    <t>安芸高田市吉田町吉田１０１０番地２</t>
  </si>
  <si>
    <t>一般社団法人安芸高田市医師会</t>
  </si>
  <si>
    <t>安芸高田市医師会居宅介護支援事業所</t>
  </si>
  <si>
    <t>0826-42-0120</t>
  </si>
  <si>
    <t>社会福祉法人安芸高田市社会福祉協議会</t>
  </si>
  <si>
    <t>ＪＡ吉田総合病院居宅介護支援事業所</t>
  </si>
  <si>
    <t>731-0595</t>
  </si>
  <si>
    <t>安芸高田市吉田町吉田３６６６</t>
  </si>
  <si>
    <t>0826-42-5389</t>
  </si>
  <si>
    <t>広島県厚生農業協同組合連合会老人保健施設のぞみ</t>
  </si>
  <si>
    <t>安芸高田市吉田町吉田３７６７－１</t>
  </si>
  <si>
    <t>百楽荘居宅介護支援事業所</t>
  </si>
  <si>
    <t>0826-42-4112</t>
  </si>
  <si>
    <t>社会福祉法人ちとせ会</t>
  </si>
  <si>
    <t>0826-42-4110</t>
  </si>
  <si>
    <t>特別養護老人ホーム百楽荘</t>
  </si>
  <si>
    <t>731-0521</t>
  </si>
  <si>
    <t>安芸高田市社会福祉協議会居宅介護支援事業所</t>
  </si>
  <si>
    <t>安芸高田市吉田町常友１５６４番地２</t>
  </si>
  <si>
    <t>0826-47-1133</t>
  </si>
  <si>
    <t>731-0511</t>
  </si>
  <si>
    <t>安芸高田市吉田町竹原１８９１番地１</t>
  </si>
  <si>
    <t>社会福祉法人清風会</t>
  </si>
  <si>
    <t>ケアサポートセンター椿</t>
  </si>
  <si>
    <t>0826-47-2622</t>
  </si>
  <si>
    <t>739-1201</t>
  </si>
  <si>
    <t>安芸高田市向原町坂２８７番地１</t>
  </si>
  <si>
    <t>0826-46-7500</t>
  </si>
  <si>
    <t>居宅介護支援事業所かがやき</t>
  </si>
  <si>
    <t>0826-46-5500</t>
  </si>
  <si>
    <t>指定短期入所生活介護事業所かがやき</t>
  </si>
  <si>
    <t>739-1203</t>
  </si>
  <si>
    <t>安芸高田市向原町長田２３３７－３</t>
  </si>
  <si>
    <t>株式会社時遊館</t>
  </si>
  <si>
    <t>居宅介護支援事業所時遊館</t>
  </si>
  <si>
    <t>0826-46-3053</t>
  </si>
  <si>
    <t>739-1103</t>
  </si>
  <si>
    <t>0826-45-7777</t>
  </si>
  <si>
    <t>居宅介護支援事業所甲田</t>
  </si>
  <si>
    <t>安芸高田市甲田町下小原３３６３番地</t>
  </si>
  <si>
    <t>短期入所生活介護甲田</t>
  </si>
  <si>
    <t>739-1101</t>
  </si>
  <si>
    <t>安芸高田市甲田町高田原１４１９番地１</t>
  </si>
  <si>
    <t>徳永　彰</t>
  </si>
  <si>
    <t>高美園居宅介護支援事業所</t>
  </si>
  <si>
    <t>739-1805</t>
  </si>
  <si>
    <t>安芸高田市高宮町原田１０３８０番地１</t>
  </si>
  <si>
    <t>0826-57-1260</t>
  </si>
  <si>
    <t>社会福祉法人高宮美土里福祉会</t>
  </si>
  <si>
    <t>特別養護老人ホーム高美園</t>
  </si>
  <si>
    <t>0826-57-1586</t>
  </si>
  <si>
    <t>高美園短期入所生活介護事業所</t>
  </si>
  <si>
    <t>731-0302</t>
  </si>
  <si>
    <t>安芸高田市八千代町勝田４５９</t>
  </si>
  <si>
    <t>0826-52-7878</t>
  </si>
  <si>
    <t>メリィケアプランセンター八千代</t>
  </si>
  <si>
    <t>レークサイド土師居宅介護支援事業所</t>
  </si>
  <si>
    <t>731-0301</t>
  </si>
  <si>
    <t>安芸高田市八千代町土師１２２５１番地１</t>
  </si>
  <si>
    <t>0826-52-3833</t>
  </si>
  <si>
    <t>レークサイド土師短期入所生活介護事業所</t>
  </si>
  <si>
    <t>特別養護老人ホームレークサイド土師</t>
  </si>
  <si>
    <t>731-0611</t>
  </si>
  <si>
    <t>安芸高田市美土里町横田１４７６番地３</t>
  </si>
  <si>
    <t>広島北部農業協同組合</t>
  </si>
  <si>
    <t>ＪＡ広島北部居宅介護支援事業所</t>
  </si>
  <si>
    <t>0826-54-0301</t>
  </si>
  <si>
    <t>居宅介護支援事業所こごもり</t>
  </si>
  <si>
    <t>735-0025</t>
  </si>
  <si>
    <t>安芸郡府中町鹿籠一丁目１１番３５号クレアトール鹿籠２０５</t>
  </si>
  <si>
    <t>082-207-2517</t>
  </si>
  <si>
    <t>合同会社司庵</t>
  </si>
  <si>
    <t>735-0007</t>
  </si>
  <si>
    <t>居宅介護支援事業所チェリーゴード石井城</t>
  </si>
  <si>
    <t>安芸郡府中町石井城一丁目９番１０号ラフィーネ府中１０１号室</t>
  </si>
  <si>
    <t>082-536-0880</t>
  </si>
  <si>
    <t>社会福祉法人エフアイジイ福祉会</t>
  </si>
  <si>
    <t>735-0022</t>
  </si>
  <si>
    <t>安芸郡府中町大通１丁目１-３６</t>
  </si>
  <si>
    <t>一般社団法人安芸地区医師会</t>
  </si>
  <si>
    <t>安芸地区医師会府中町居宅介護支援事業所</t>
  </si>
  <si>
    <t>082-890-3550</t>
  </si>
  <si>
    <t>735-0008</t>
  </si>
  <si>
    <t>居宅介護支援事業所府中みどり園</t>
  </si>
  <si>
    <t>735-0013</t>
  </si>
  <si>
    <t>安芸郡府中町浜田一丁目６番７号</t>
  </si>
  <si>
    <t>082-281-6722</t>
  </si>
  <si>
    <t>社会福祉法人みどり会</t>
  </si>
  <si>
    <t>082-281-6700</t>
  </si>
  <si>
    <t>特別養護老人ホーム府中みどり園</t>
  </si>
  <si>
    <t>ショートステイ府中みどり園</t>
  </si>
  <si>
    <t>安芸郡府中町浜田本町５番２５号</t>
  </si>
  <si>
    <t>社会福祉法人府中町社会福祉協議会</t>
  </si>
  <si>
    <t>府中町居宅介護支援センターふれあい</t>
  </si>
  <si>
    <t>082-285-7285</t>
  </si>
  <si>
    <t>735-0029</t>
  </si>
  <si>
    <t>082-508-2110</t>
  </si>
  <si>
    <t>ショートステイ府中福寿苑</t>
  </si>
  <si>
    <t>安芸郡府中町茂陰二丁目６番２号</t>
  </si>
  <si>
    <t>老人保健施設チェリーゴード</t>
  </si>
  <si>
    <t>735-0014</t>
  </si>
  <si>
    <t>安芸郡府中町柳ケ丘２０番１８号</t>
  </si>
  <si>
    <t>082-508-0223</t>
  </si>
  <si>
    <t>安芸郡府中町柳ケ丘２０番２号</t>
  </si>
  <si>
    <t>082-508-0222</t>
  </si>
  <si>
    <t>特別養護老人ホームチェリーゴード</t>
  </si>
  <si>
    <t>短期入所生活介護チェリーゴード</t>
  </si>
  <si>
    <t>地域密着型特別養護老人ホームチェリーゴード</t>
  </si>
  <si>
    <t>短期入所生活介護（ユニット型）チェリーゴード東館</t>
  </si>
  <si>
    <t>736-0067</t>
  </si>
  <si>
    <t>医療法人秋本クリニック</t>
  </si>
  <si>
    <t>あいおい居宅介護支援事業所</t>
  </si>
  <si>
    <t>082-823-7797</t>
  </si>
  <si>
    <t>736-0043</t>
  </si>
  <si>
    <t>安芸郡海田町栄町５番１３号</t>
  </si>
  <si>
    <t>安芸地区医師会居宅介護支援事業所</t>
  </si>
  <si>
    <t>082-824-2501</t>
  </si>
  <si>
    <t>736-0025</t>
  </si>
  <si>
    <t>082-821-0201</t>
  </si>
  <si>
    <t>短期入所生活介護花みずき</t>
  </si>
  <si>
    <t>安芸郡海田町大立町６番４号</t>
  </si>
  <si>
    <t>社会福祉法人創絆福祉会</t>
  </si>
  <si>
    <t>居宅介護支援事業所エバーグリーン</t>
  </si>
  <si>
    <t>736-0013</t>
  </si>
  <si>
    <t>安芸郡海田町東二丁目８番６号</t>
  </si>
  <si>
    <t>082-821-0015</t>
  </si>
  <si>
    <t>社会福祉法人メインストリーム</t>
  </si>
  <si>
    <t>短期入所生活介護事業所エバーグリーン</t>
  </si>
  <si>
    <t>特別養護老人ホームエバーグリーンホーム</t>
  </si>
  <si>
    <t>736-0044</t>
  </si>
  <si>
    <t>安芸郡海田町南堀川町７番３３号</t>
  </si>
  <si>
    <t>082-821-0753</t>
  </si>
  <si>
    <t>株式会社ファンベックス</t>
  </si>
  <si>
    <t>有限会社大瀬戸ビル</t>
  </si>
  <si>
    <t>介護老人保健施設さくら</t>
  </si>
  <si>
    <t>736-0045</t>
  </si>
  <si>
    <t>安芸郡海田町堀川町２－２３</t>
  </si>
  <si>
    <t>082-822-3000</t>
  </si>
  <si>
    <t>医療法人かしの木会</t>
  </si>
  <si>
    <t>山本整形外科病院</t>
  </si>
  <si>
    <t>安芸郡海田町堀川町２番２３号</t>
  </si>
  <si>
    <t>かしの木会居宅介護支援事業所</t>
  </si>
  <si>
    <t>082-822-3001</t>
  </si>
  <si>
    <t>731-4221</t>
  </si>
  <si>
    <t>安芸郡熊野町出来庭九丁目９番１５号</t>
  </si>
  <si>
    <t>特定非営利活動法人Ｙ’ｓ</t>
  </si>
  <si>
    <t>居宅介護支援事業所わいず</t>
  </si>
  <si>
    <t>080-3897-2493</t>
  </si>
  <si>
    <t>熊野ゆうあいホーム居宅介護支援事業所</t>
  </si>
  <si>
    <t>安芸郡熊野町出来庭三丁目4－67</t>
  </si>
  <si>
    <t>082-820-5131</t>
  </si>
  <si>
    <t>介護老人保健施設熊野ゆうあいホーム</t>
  </si>
  <si>
    <t>安芸郡熊野町出来庭三丁目４番６７号</t>
  </si>
  <si>
    <t>居宅介護支援事業所せいわ園</t>
  </si>
  <si>
    <t>731-4215</t>
  </si>
  <si>
    <t>安芸郡熊野町城之堀二丁目２７番１１号</t>
  </si>
  <si>
    <t>082-573-1233</t>
  </si>
  <si>
    <t>特別養護老人ホーム誠和園</t>
  </si>
  <si>
    <t>安芸郡熊野町城之堀二丁目２８番１号</t>
  </si>
  <si>
    <t>082-854-0421</t>
  </si>
  <si>
    <t>誠和園短期入所生活介護事業所</t>
  </si>
  <si>
    <t>ヒロエの杜居宅介護支援事業所</t>
  </si>
  <si>
    <t>731-4211</t>
  </si>
  <si>
    <t>安芸郡熊野町新宮四丁目４番５号</t>
  </si>
  <si>
    <t>082-516-8008</t>
  </si>
  <si>
    <t>時村株式会社</t>
  </si>
  <si>
    <t>特定非営利活動法人芸南たすけあい熊野居宅介護支援事業所</t>
  </si>
  <si>
    <t>731-4224</t>
  </si>
  <si>
    <t>安芸郡熊野町神田14番10号</t>
  </si>
  <si>
    <t>082-854-4700</t>
  </si>
  <si>
    <t>筆の都居宅介護支援事業所</t>
  </si>
  <si>
    <t>731-4223</t>
  </si>
  <si>
    <t>安芸郡熊野町川角一丁目４番１２号</t>
  </si>
  <si>
    <t>082-847-2585</t>
  </si>
  <si>
    <t>筆の都ショートステイ</t>
  </si>
  <si>
    <t>安芸郡熊野町川角一丁目４番２１号</t>
  </si>
  <si>
    <t>082-847-2525</t>
  </si>
  <si>
    <t>安芸郡熊野町川角三丁目１番４６号</t>
  </si>
  <si>
    <t>ショートステイ隣ご縁熊野</t>
  </si>
  <si>
    <t>082-847-5350</t>
  </si>
  <si>
    <t>731-4214</t>
  </si>
  <si>
    <t>安芸郡熊野町中溝一丁目１１番１号</t>
  </si>
  <si>
    <t>082-820-5771</t>
  </si>
  <si>
    <t>熊野町居宅介護支援センターふぁみりい</t>
  </si>
  <si>
    <t>082-820-5378</t>
  </si>
  <si>
    <t>社会福祉法人熊野町社会福祉協議会</t>
  </si>
  <si>
    <t>安芸地区医師会熊野町居宅介護支援事業所</t>
  </si>
  <si>
    <t>731-4314</t>
  </si>
  <si>
    <t>ニチイケアセンターさか</t>
  </si>
  <si>
    <t>安芸郡坂町坂西二丁目２番１号</t>
  </si>
  <si>
    <t>たかね荘こやうらショートステイサービス</t>
  </si>
  <si>
    <t>731-4331</t>
  </si>
  <si>
    <t>安芸郡坂町小屋浦一丁目８番３０号</t>
  </si>
  <si>
    <t>082-820-7773</t>
  </si>
  <si>
    <t>特別養護老人ホームたかね荘こやうら</t>
  </si>
  <si>
    <t>安芸郡坂町小屋浦三丁目４番９号</t>
  </si>
  <si>
    <t>有限会社コスモスサポート</t>
  </si>
  <si>
    <t>居宅介護支援事業所コスモス</t>
  </si>
  <si>
    <t>082-820-7276</t>
  </si>
  <si>
    <t>082-885-3636</t>
  </si>
  <si>
    <t>安芸郡坂町北新地二丁目３番１０号</t>
  </si>
  <si>
    <t>介護老人保健施設はまな荘</t>
  </si>
  <si>
    <t>082-820-1877</t>
  </si>
  <si>
    <t>居宅介護支援事業所さいせい</t>
  </si>
  <si>
    <t>082-820-1780</t>
  </si>
  <si>
    <t>「たかね荘」ショートステイサービス</t>
  </si>
  <si>
    <t>特別養護老人ホームたかね荘</t>
  </si>
  <si>
    <t>寿光園居宅介護支援事業所</t>
  </si>
  <si>
    <t>731-3621</t>
  </si>
  <si>
    <t>山県郡安芸太田町下筒賀８２１番地</t>
  </si>
  <si>
    <t>0826-22-1075</t>
  </si>
  <si>
    <t>社会福祉法人芸北福祉会</t>
  </si>
  <si>
    <t>731-3501</t>
  </si>
  <si>
    <t>ケアプランひこばえ</t>
  </si>
  <si>
    <t>山県郡安芸太田町加計６８３番地の１</t>
  </si>
  <si>
    <t>0826-25-0123</t>
  </si>
  <si>
    <t>医療法人社団やまを会</t>
  </si>
  <si>
    <t>社会福祉法人安芸太田町社会福祉協議会</t>
  </si>
  <si>
    <t>731-3810</t>
  </si>
  <si>
    <t>山県郡安芸太田町大字下殿河内２３６番地</t>
  </si>
  <si>
    <t>安芸太田病院居宅介護支援事業所</t>
  </si>
  <si>
    <t>0826-22-1830</t>
  </si>
  <si>
    <t>特別養護老人ホーム寿光園</t>
  </si>
  <si>
    <t>山県郡安芸太田町大字下筒賀８２１番地</t>
  </si>
  <si>
    <t>ユニット型特別養護老人ホーム寿光園</t>
  </si>
  <si>
    <t>ユニット型寿光園短期入所生活介護事業所</t>
  </si>
  <si>
    <t>老人保健施設ひこばえ</t>
  </si>
  <si>
    <t>山県郡安芸太田町大字加計６８３番地の１</t>
  </si>
  <si>
    <t>安芸太田町社協居宅介護支援事業所</t>
  </si>
  <si>
    <t>山県郡安芸太田町大字戸河内８００番地１</t>
  </si>
  <si>
    <t>0826-28-1505</t>
  </si>
  <si>
    <t>戸河内松信園短期入所生活介護事業所</t>
  </si>
  <si>
    <t>731-3821</t>
  </si>
  <si>
    <t>山県郡安芸太田町大字土居６２５番地</t>
  </si>
  <si>
    <t>0826-28-2024</t>
  </si>
  <si>
    <t>社会福祉法人戸河内松信会</t>
  </si>
  <si>
    <t>特別養護老人ホーム戸河内松信園</t>
  </si>
  <si>
    <t>ゆりかご荘居宅介護支援事業所</t>
  </si>
  <si>
    <t>731-1222</t>
  </si>
  <si>
    <t>山県郡北広島町阿坂４６００番地</t>
  </si>
  <si>
    <t>0826-84-1125</t>
  </si>
  <si>
    <t>社会福祉法人山県東中部福祉会</t>
  </si>
  <si>
    <t>ゆりかご荘ショートステイ</t>
  </si>
  <si>
    <t>特別養護老人ホームゆりかご荘</t>
  </si>
  <si>
    <t>地域密着型特別養護老人ホームユニットゆりかご荘</t>
  </si>
  <si>
    <t>やまゆり短期入所生活介護事業所</t>
  </si>
  <si>
    <t>731-2206</t>
  </si>
  <si>
    <t>山県郡北広島町移原６３５番地</t>
  </si>
  <si>
    <t>0826-38-0177</t>
  </si>
  <si>
    <t>特別養護老人ホームやまゆり</t>
  </si>
  <si>
    <t>やまゆり居宅介護支援事業所</t>
  </si>
  <si>
    <t>医療法人明和会</t>
  </si>
  <si>
    <t>居宅介護支援事業所まほろば</t>
  </si>
  <si>
    <t>731-1535</t>
  </si>
  <si>
    <t>山県郡北広島町今田３８５０番地</t>
  </si>
  <si>
    <t>0826-72-9753</t>
  </si>
  <si>
    <t>医療法人社団せがわ会</t>
  </si>
  <si>
    <t>社会福祉法人北広島町社会福祉協議会</t>
  </si>
  <si>
    <t>大朝ふるさと病院</t>
  </si>
  <si>
    <t>731-2103</t>
  </si>
  <si>
    <t>山県郡北広島町新庄２１４７番地１</t>
  </si>
  <si>
    <t>0826-82-3900</t>
  </si>
  <si>
    <t>医療法人社団もみの木会</t>
  </si>
  <si>
    <t>ふるさと指定居宅介護支援事業所</t>
  </si>
  <si>
    <t>山県郡北広島町新庄２１４７番地の１</t>
  </si>
  <si>
    <t>0826-82-3904</t>
  </si>
  <si>
    <t>731-1515</t>
  </si>
  <si>
    <t>山県郡北広島町壬生９０１番地</t>
  </si>
  <si>
    <t>0826-72-7700</t>
  </si>
  <si>
    <t>社会福祉法人みぶ福祉会</t>
  </si>
  <si>
    <t>「正寿園」短期入所生活介護事業所</t>
  </si>
  <si>
    <t>特別養護老人ホーム「正寿園」</t>
  </si>
  <si>
    <t>介護老人保健施設あけぼの</t>
  </si>
  <si>
    <t>山県郡北広島町壬生９１５番地４</t>
  </si>
  <si>
    <t>0826-72-2500</t>
  </si>
  <si>
    <t>0826-72-8122</t>
  </si>
  <si>
    <t>益水興産有限会社</t>
  </si>
  <si>
    <t>やすらぎ居宅介護支援事業所</t>
  </si>
  <si>
    <t>731-2104</t>
  </si>
  <si>
    <t>山県郡北広島町大朝１３４３５番地１</t>
  </si>
  <si>
    <t>0826-82-3838</t>
  </si>
  <si>
    <t>やすらぎ短期入所生活介護事業所</t>
  </si>
  <si>
    <t>特別養護老人ホームやすらぎ</t>
  </si>
  <si>
    <t>北広島町社協居宅介護支援事業所</t>
  </si>
  <si>
    <t>山県郡北広島町大朝２５１３番地１</t>
  </si>
  <si>
    <t>0826-82-2680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</si>
  <si>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</si>
  <si>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</si>
  <si>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</si>
  <si>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</si>
  <si>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</si>
  <si>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</si>
  <si>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</si>
  <si>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</si>
  <si>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</si>
  <si>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</si>
  <si>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</si>
  <si>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</si>
  <si>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</si>
  <si>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</si>
  <si>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</si>
  <si>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</si>
  <si>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</si>
  <si>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</si>
  <si>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</si>
  <si>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</si>
  <si>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コモン相談支援事業所</t>
  </si>
  <si>
    <t>082-554-5210</t>
  </si>
  <si>
    <t>スペースぶなの森</t>
  </si>
  <si>
    <t>731-4227</t>
  </si>
  <si>
    <t>082-854-0650</t>
  </si>
  <si>
    <t>082-830-5388</t>
  </si>
  <si>
    <t>モルゲンロート</t>
  </si>
  <si>
    <t>082-892-3050</t>
  </si>
  <si>
    <t>医療法人社団　更生会</t>
  </si>
  <si>
    <t>733-0864</t>
  </si>
  <si>
    <t>082-278-1294</t>
  </si>
  <si>
    <t>相談支援事業所さとやま</t>
  </si>
  <si>
    <t>医療法人翠和会</t>
  </si>
  <si>
    <t>地域生活支援センターいつかいち</t>
  </si>
  <si>
    <t>082-943-5562</t>
  </si>
  <si>
    <t>医療法人比治山病院</t>
  </si>
  <si>
    <t>地域生活支援センターふれあい</t>
  </si>
  <si>
    <t>082-250-7830</t>
  </si>
  <si>
    <t>731-4222</t>
  </si>
  <si>
    <t>株式会社　ＥＡＲＴＨ</t>
  </si>
  <si>
    <t>サポートセンターエール</t>
  </si>
  <si>
    <t>082-962-5265</t>
  </si>
  <si>
    <t>相談支援事業所ポーポーの木</t>
  </si>
  <si>
    <t>082-821-3353</t>
  </si>
  <si>
    <t>ふれあい相談支援センター</t>
  </si>
  <si>
    <t>082-923-2330</t>
  </si>
  <si>
    <t>相談支援事業所　府中</t>
  </si>
  <si>
    <t>082-562-2929</t>
  </si>
  <si>
    <t>株式会社シーセブンアソシエイツ</t>
  </si>
  <si>
    <t>相談支援事業所はーとふる</t>
  </si>
  <si>
    <t>070-5421-6159</t>
  </si>
  <si>
    <t>株式会社フォーラム</t>
  </si>
  <si>
    <t>発達支援フォーラムこい</t>
  </si>
  <si>
    <t>082-533-7527</t>
  </si>
  <si>
    <t>株式会社ほのか</t>
  </si>
  <si>
    <t>ほのか</t>
  </si>
  <si>
    <t>082-926-3664</t>
  </si>
  <si>
    <t>株式会社心愛</t>
  </si>
  <si>
    <t>相談支援事業所まいはーとここあ</t>
  </si>
  <si>
    <t>082-832-8511</t>
  </si>
  <si>
    <t>株式会社風厘</t>
  </si>
  <si>
    <t>特定相談支援ふうりん</t>
  </si>
  <si>
    <t>082-236-9923</t>
  </si>
  <si>
    <t>広島市</t>
  </si>
  <si>
    <t>082-263-0683</t>
  </si>
  <si>
    <t>広島市西部こども療育センター療育相談室</t>
  </si>
  <si>
    <t>731-5138</t>
  </si>
  <si>
    <t>082-943-6832</t>
  </si>
  <si>
    <t>広島市北部こども療育センター療育相談室</t>
  </si>
  <si>
    <t>082-814-5801</t>
  </si>
  <si>
    <t>社会福祉法人　おりづる</t>
  </si>
  <si>
    <t>サポートセンター　おりづる</t>
  </si>
  <si>
    <t>082-236-9292</t>
  </si>
  <si>
    <t>社会福祉法人　光清学園</t>
  </si>
  <si>
    <t>相談支援事業所　光清学園</t>
  </si>
  <si>
    <t>082-254-0905</t>
  </si>
  <si>
    <t>府中みくまり病院相談支援事業所</t>
  </si>
  <si>
    <t>735-0003</t>
  </si>
  <si>
    <t>082-281-2281</t>
  </si>
  <si>
    <t>731-4312</t>
  </si>
  <si>
    <t>社会福祉法人　三篠会</t>
  </si>
  <si>
    <t>相談支援事業所　鈴が峰</t>
  </si>
  <si>
    <t>社会福祉法人　三矢会</t>
  </si>
  <si>
    <t>731-3161</t>
  </si>
  <si>
    <t>社会福祉法人　順源会</t>
  </si>
  <si>
    <t>自然の村</t>
  </si>
  <si>
    <t>082-928-0815</t>
  </si>
  <si>
    <t>731-0213</t>
  </si>
  <si>
    <t>社会福祉法人　柏学園</t>
  </si>
  <si>
    <t>瀬野川学園特定・障害児相談支援事業所</t>
  </si>
  <si>
    <t>739-0303</t>
  </si>
  <si>
    <t>082-894-8958</t>
  </si>
  <si>
    <t>社会福祉法人　福祉の郷</t>
  </si>
  <si>
    <t>なないろ作業所相談支援事業所</t>
  </si>
  <si>
    <t>082-236-3417</t>
  </si>
  <si>
    <t>社会福祉法人　福祉広医会</t>
  </si>
  <si>
    <t>社会福祉法人　福祉広医会　悠悠タウン江波相談支援事業所</t>
  </si>
  <si>
    <t>社会福祉法人あさみなみ</t>
  </si>
  <si>
    <t>生活支援センターあさみなみ</t>
  </si>
  <si>
    <t>082-870-2788</t>
  </si>
  <si>
    <t>社会福祉法人あゆみ会</t>
  </si>
  <si>
    <t>障害者活動センターあゆみ</t>
  </si>
  <si>
    <t>731-4229</t>
  </si>
  <si>
    <t>082-855-2150</t>
  </si>
  <si>
    <t>社会福祉法人はぐくみの里</t>
  </si>
  <si>
    <t>地域生活支援センターぬくもりのサロン</t>
  </si>
  <si>
    <t>732-0034</t>
  </si>
  <si>
    <t>082-289-6088</t>
  </si>
  <si>
    <t>社会福祉法人ひとは福祉会</t>
  </si>
  <si>
    <t>相談支援事業所もやい</t>
  </si>
  <si>
    <t>0826-45-2320</t>
  </si>
  <si>
    <t>社会福祉法人もみじ福祉会</t>
  </si>
  <si>
    <t>障害者生活支援センターめーぷる</t>
  </si>
  <si>
    <t>082-503-5758</t>
  </si>
  <si>
    <t>社会福祉法人ユキ福祉会</t>
  </si>
  <si>
    <t>指定特定相談支援事業所そら</t>
  </si>
  <si>
    <t>736-0023</t>
  </si>
  <si>
    <t>082-822-7222</t>
  </si>
  <si>
    <t>社会福祉法人海田町社会福祉協議会</t>
  </si>
  <si>
    <t>海田町社会福祉協議会　障害者相談支援センター</t>
  </si>
  <si>
    <t>082-820-0294</t>
  </si>
  <si>
    <t>社会福祉法人希望の丘</t>
  </si>
  <si>
    <t>相談支援事業所ぷらっとほーむ</t>
  </si>
  <si>
    <t>082-848-1036</t>
  </si>
  <si>
    <t>社会福祉法人共助会</t>
  </si>
  <si>
    <t>時計台相談支援事業所</t>
  </si>
  <si>
    <t>082-554-4780</t>
  </si>
  <si>
    <t>熊野町社協障害者相談支援センター</t>
  </si>
  <si>
    <t>社会福祉法人交響</t>
  </si>
  <si>
    <t>地域支援室　交響</t>
  </si>
  <si>
    <t>732-0013</t>
  </si>
  <si>
    <t>082-573-2250</t>
  </si>
  <si>
    <t>障害者相談支援事業所愛命園</t>
  </si>
  <si>
    <t>0829-83-1111</t>
  </si>
  <si>
    <t>社会福祉法人広島市手をつなぐ育成会</t>
  </si>
  <si>
    <t>障害者支援施設いくせい　育成会相談支援センター</t>
  </si>
  <si>
    <t>082-509-0627</t>
  </si>
  <si>
    <t>社会福祉法人三矢会</t>
  </si>
  <si>
    <t>安芸高田市障害者基幹相談支援センター</t>
  </si>
  <si>
    <t>0826-47-1080</t>
  </si>
  <si>
    <t>清風会つぼみ</t>
  </si>
  <si>
    <t>0826-47-2091</t>
  </si>
  <si>
    <t>社会福祉法人柏学園</t>
  </si>
  <si>
    <t>瀬野川学園障害者相談支援事業所</t>
  </si>
  <si>
    <t>735-0015</t>
  </si>
  <si>
    <t>柏学園特定相談支援事業所</t>
  </si>
  <si>
    <t>082-282-6500</t>
  </si>
  <si>
    <t>府中町相談支援事業所ふれあい</t>
  </si>
  <si>
    <t>社会福祉法人福祉広医会悠悠タウン基町障害者相談支援事業所</t>
  </si>
  <si>
    <t>社会福祉法人無漏福祉会</t>
  </si>
  <si>
    <t>相談支援事業所あとの郷</t>
  </si>
  <si>
    <t>082-856-1150</t>
  </si>
  <si>
    <t>生協ひろしま障がい者相談支援センター</t>
  </si>
  <si>
    <t>082-503-0715</t>
  </si>
  <si>
    <t>生協ひろしま障がい者相談支援事業所・安佐南</t>
  </si>
  <si>
    <t>082-830-5030</t>
  </si>
  <si>
    <t>地方独立行政法人広島市立病院機構</t>
  </si>
  <si>
    <t>731-3168</t>
  </si>
  <si>
    <t>特定非営利活動法人ウイングかべ</t>
  </si>
  <si>
    <t>あさきた相談支援センターウイング</t>
  </si>
  <si>
    <t>082-847-2228</t>
  </si>
  <si>
    <t>特定非営利活動法人コミュニティリーダーひゅーるぽん</t>
  </si>
  <si>
    <t>こども発達支援センターひゅーるぽん</t>
  </si>
  <si>
    <t>082-831-6888</t>
  </si>
  <si>
    <t>特定非営利活動法人ヘルパーステーション優</t>
  </si>
  <si>
    <t>相談支援事業所　優</t>
  </si>
  <si>
    <t>082-578-1665</t>
  </si>
  <si>
    <t>特定非営利活動法人まなびや</t>
  </si>
  <si>
    <t>相談ルーム　はるにれ</t>
  </si>
  <si>
    <t>082-567-5186</t>
  </si>
  <si>
    <t>特定非営利活動法人みんなでスクラム生活支援センター</t>
  </si>
  <si>
    <t>相談支援センター“みんなでスクラム”</t>
  </si>
  <si>
    <t>082-845-3277</t>
  </si>
  <si>
    <t>特定非営利活動法人ゆうゆう</t>
  </si>
  <si>
    <t>こども相談支援ルーム　ゆうゆう</t>
  </si>
  <si>
    <t>082-555-9955</t>
  </si>
  <si>
    <t>特定非営利活動法人広島自立支援センターともに</t>
  </si>
  <si>
    <t>広島自立支援センターともに　相談支援事業所</t>
  </si>
  <si>
    <t>731-5151</t>
  </si>
  <si>
    <t>082-929-0185</t>
  </si>
  <si>
    <t>特定非営利法人ＷＩＮＤえのみや</t>
  </si>
  <si>
    <t>735-0006</t>
  </si>
  <si>
    <t>082-286-5551</t>
  </si>
  <si>
    <t>有限会社ライジングサンコーポレーション</t>
  </si>
  <si>
    <t>相談支援センターりあん</t>
  </si>
  <si>
    <t>082-562-2339</t>
  </si>
  <si>
    <t>相談支援事業所りらっくす</t>
  </si>
  <si>
    <t>733-0005</t>
  </si>
  <si>
    <t>082-555-8352</t>
  </si>
  <si>
    <t>みんなでスクラム生活支援センター</t>
  </si>
  <si>
    <t>相談支援事業所ぱる</t>
  </si>
  <si>
    <t>広島市こども療育センター地域支援室</t>
  </si>
  <si>
    <t>地域生活支援センター　ぬくもりのサロン</t>
  </si>
  <si>
    <t>社会福祉法人　もみじ福祉会</t>
  </si>
  <si>
    <t>障害者生活支援センター　めーぷる</t>
  </si>
  <si>
    <t>082-814-0130</t>
  </si>
  <si>
    <t>柏学園障害児相談支援事業所</t>
  </si>
  <si>
    <t>社会福祉法人　福祉広医会　悠悠タウン基町　障害者相談支援事業所</t>
  </si>
  <si>
    <t>障害児相談支援事業所エバーグリーン</t>
  </si>
  <si>
    <t>特定非営利活動法人はるにれ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</si>
  <si>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</si>
  <si>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</si>
  <si>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</si>
  <si>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</si>
  <si>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</si>
  <si>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基幹相談支援センター</t>
  </si>
  <si>
    <t>山県郡北広島町今田3860番地</t>
  </si>
  <si>
    <t>広島市安佐南区祇園三丁目２１番３０号</t>
  </si>
  <si>
    <t>安芸郡府中町鶴江二丁目２番５号</t>
  </si>
  <si>
    <t>広島市中区小町１番７号　ニュー小町ビル２階</t>
  </si>
  <si>
    <t>広島市西区己斐本町一丁目２５番１１号　八宝ビル２０２</t>
  </si>
  <si>
    <t>広島市佐伯区八幡四丁目５番１８号</t>
  </si>
  <si>
    <t>広島市安佐南区高取北一丁目８番１１号　ハイコーポ中本１０１号</t>
  </si>
  <si>
    <t>広島市南区仁保新町一丁目６番２４号　三保ビル１Ｆ</t>
  </si>
  <si>
    <t>広島市東区光町二丁目１５番５５号</t>
  </si>
  <si>
    <t>広島市佐伯区海老山南二丁目２番１８号</t>
  </si>
  <si>
    <t>広島市安佐北区可部南五丁目８番７０号</t>
  </si>
  <si>
    <t>広島市中区平野町６番１６号</t>
  </si>
  <si>
    <t>広島市佐伯区五日市町石内１９２０番地</t>
  </si>
  <si>
    <t>広島市安芸区上瀬野南一丁目３３８番地の３</t>
  </si>
  <si>
    <t>安芸郡府中町浜田三丁目９番１号</t>
  </si>
  <si>
    <t>広島市安佐南区古市一丁目１７番１１号</t>
  </si>
  <si>
    <t>安芸郡熊野町平谷五丁目260-1</t>
  </si>
  <si>
    <t>安芸郡海田町日の出町2番35号</t>
  </si>
  <si>
    <t>安芸郡熊野町中溝一丁目11番1号</t>
  </si>
  <si>
    <t>広島市東区戸坂南一丁目２７番２号</t>
  </si>
  <si>
    <t>広島市西区打越町１７番２７号</t>
  </si>
  <si>
    <t>安芸高田市吉田町常友1564番地2</t>
  </si>
  <si>
    <t>安芸郡府中町青崎東７番１２号</t>
  </si>
  <si>
    <t>広島市中区基町１９番２－４１６号</t>
  </si>
  <si>
    <t>広島市安芸区阿戸町１５９９－１</t>
  </si>
  <si>
    <t>広島市安佐北区亀山三丁目１５番３号</t>
  </si>
  <si>
    <t>広島市安佐南区川内六丁目２８番１５号</t>
  </si>
  <si>
    <t>広島市安佐北区落合一丁目１３番１８号</t>
  </si>
  <si>
    <t>広島市中区東白島町１９番９１号</t>
  </si>
  <si>
    <t>広島市安佐北区口田四丁目７番２１号</t>
  </si>
  <si>
    <t>広島市安芸区中野東四丁目５番３５号</t>
  </si>
  <si>
    <t>広島市佐伯区五日市一丁目５番３９号</t>
  </si>
  <si>
    <t>広島市南区出汐三丁目２番２０号</t>
  </si>
  <si>
    <t>安芸郡海田町南大正町3番43-201</t>
  </si>
  <si>
    <t>広島市佐伯区五日市中央７丁目２５－１　アサヒ第１２ビル３Ｆ</t>
  </si>
  <si>
    <t>広島市東区温品町字森垣内５１０番地の１</t>
  </si>
  <si>
    <t>広島市中区吉島西３番２０号</t>
  </si>
  <si>
    <t>広島市安佐南区沼田町伴９４８３番地の１</t>
  </si>
  <si>
    <t>広島市安佐南区大塚西三丁目８－１</t>
  </si>
  <si>
    <t>広島市中区本川町二丁目６番１１号　第７ウエノヤビル４階</t>
  </si>
  <si>
    <t>広島市西区庚午北一丁目５番２号プリエ庚午北１０１</t>
  </si>
  <si>
    <t>広島二次保健医療圏</t>
    <rPh sb="0" eb="2">
      <t>ヒロシマ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</si>
  <si>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（広島市，安芸高田市，府中町，海田町，
　熊野町，坂町，安芸太田町，北広島町）</t>
    <phoneticPr fontId="5"/>
  </si>
  <si>
    <t>歯科医療機関　（広島二次保健医療圏：広島市，安芸高田市，府中町，海田町，熊野町，坂町，安芸太田町，北広島町）</t>
    <rPh sb="0" eb="2">
      <t>シカ</t>
    </rPh>
    <rPh sb="2" eb="4">
      <t>イリョウ</t>
    </rPh>
    <rPh sb="4" eb="6">
      <t>キカン</t>
    </rPh>
    <phoneticPr fontId="5"/>
  </si>
  <si>
    <t>薬局　（広島二次保健医療圏：広島市，安芸高田市，府中町，海田町，熊野町，坂町，安芸太田町，北広島町）</t>
    <rPh sb="0" eb="2">
      <t>ヤッキョク</t>
    </rPh>
    <phoneticPr fontId="5"/>
  </si>
  <si>
    <t>訪問看護事業所　（広島二次保健医療圏：広島市，安芸高田市，府中町，海田町，熊野町，坂町，安芸太田町，北広島町）</t>
    <rPh sb="0" eb="2">
      <t>ホウモン</t>
    </rPh>
    <rPh sb="2" eb="4">
      <t>カンゴ</t>
    </rPh>
    <rPh sb="4" eb="7">
      <t>ジギョウショ</t>
    </rPh>
    <phoneticPr fontId="5"/>
  </si>
  <si>
    <t>居宅介護支援事業所，介護老人保健施設，短期入所サービス提供施設　　（広島二次保健医療圏：広島市，安芸高田市，府中町，海田町，熊野町，坂町，安芸太田町，北広島町）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</si>
  <si>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（広島二次保健医療圏：広島市，安芸高田市，府中町，海田町，熊野町，坂町，安芸太田町，北広島町）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</si>
  <si>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</si>
  <si>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8"/>
  </si>
  <si>
    <t>積極的役割を担う医療機関</t>
    <phoneticPr fontId="8"/>
  </si>
  <si>
    <t>醫療法人齊和會　廣島クリニック</t>
  </si>
  <si>
    <t>0826-22-2299</t>
  </si>
  <si>
    <t>在宅医療に必要な連携を担う拠点　（広島二次保健医療圏：広島市，安芸高田市，府中町，海田町，熊野町，坂町，安芸太田町，北広島町）</t>
    <phoneticPr fontId="6"/>
  </si>
  <si>
    <t>病院・有床診療所　　（広島二次保健医療圏：広島市，安芸高田市，府中町，海田町，熊野町，坂町，安芸太田町，北広島町）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</si>
  <si>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（広島二次保健医療圏：広島市，安芸高田市，府中町，海田町，熊野町，坂町，安芸太田町，北広島町）</t>
    <rPh sb="0" eb="2">
      <t>ムショウ</t>
    </rPh>
    <rPh sb="2" eb="4">
      <t>シンリョウ</t>
    </rPh>
    <rPh sb="4" eb="5">
      <t>ショ</t>
    </rPh>
    <phoneticPr fontId="5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</si>
  <si>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</si>
  <si>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相談支援事業所</t>
    <phoneticPr fontId="5"/>
  </si>
  <si>
    <t>所在地</t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</si>
  <si>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</si>
  <si>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</si>
  <si>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</si>
  <si>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　</t>
  </si>
  <si>
    <t>●</t>
  </si>
  <si>
    <t>広島市安佐南区大塚西三丁目１番２０号</t>
  </si>
  <si>
    <t>広島市南区猿猴橋町２番１１号</t>
  </si>
  <si>
    <t>広島市中区本通７－３０</t>
  </si>
  <si>
    <t>まこと歯科クリニック</t>
  </si>
  <si>
    <t>広島市中区千田町三丁目３－１１</t>
  </si>
  <si>
    <t>ルミナス白島通りデンタルクリニック</t>
  </si>
  <si>
    <t>広島市中区東白島町２１－２１</t>
  </si>
  <si>
    <t>広島市中区光南四丁目５－３４　安田ビル１Ｆ</t>
  </si>
  <si>
    <t>鎌田歯科クリニック</t>
  </si>
  <si>
    <t>広島市中区舟入南一丁目４－６１</t>
  </si>
  <si>
    <t>はせがわファミリー歯科</t>
  </si>
  <si>
    <t>広島市中区江波二本松二丁目５－１３</t>
  </si>
  <si>
    <t>梶谷歯科医院</t>
  </si>
  <si>
    <t>広島市東区牛田旭一丁目１３番１１号</t>
  </si>
  <si>
    <t>沢村歯科医院</t>
  </si>
  <si>
    <t>広島市東区福田２丁目３４２番地の３</t>
  </si>
  <si>
    <t>つちや歯科医院</t>
  </si>
  <si>
    <t>広島市南区宇品神田三丁目８－１６</t>
  </si>
  <si>
    <t>ゆき歯科クリニック</t>
  </si>
  <si>
    <t>たかす歯科・小児歯科クリニック</t>
  </si>
  <si>
    <t>広島市西区南観音二丁目４－１６　ひらいちセブン２Ｆ</t>
  </si>
  <si>
    <t>広島市西区庚午北二丁目２３－２</t>
  </si>
  <si>
    <t>松本歯科クリニック</t>
  </si>
  <si>
    <t>広島市安佐南区西原８丁目３４－５　サンパレス元山ビル２階</t>
  </si>
  <si>
    <t>土井ファミリー歯科医院</t>
  </si>
  <si>
    <t>医療法人社団　みずほ会　久地歯科医院</t>
  </si>
  <si>
    <t>広島市安佐北区安佐町久地１２０７－１</t>
  </si>
  <si>
    <t>広島市安佐北区あさひが丘３丁目１８－１３－７－１０１</t>
  </si>
  <si>
    <t>片岡歯科医院</t>
  </si>
  <si>
    <t>広島市佐伯区五日市町下河内６０－１</t>
  </si>
  <si>
    <t>中本歯科クリニック</t>
  </si>
  <si>
    <t>広島市佐伯区五月が丘二丁目６－１</t>
  </si>
  <si>
    <t>みどりファミリー歯科</t>
  </si>
  <si>
    <t>安芸高田市美土里町本郷１７８１－１０</t>
  </si>
  <si>
    <t>ファミリア歯科</t>
  </si>
  <si>
    <t>安芸郡府中町青崎東１－６　ロイヤルビュー安芸１Ｆ</t>
  </si>
  <si>
    <t>安芸郡熊野町萩原７－１４－１９</t>
  </si>
  <si>
    <t>さくら薬局</t>
  </si>
  <si>
    <t>広島市中区千田町一丁目７－１２</t>
  </si>
  <si>
    <t>082-544-8139</t>
  </si>
  <si>
    <t>広島市中区舟入南五丁目６－１２　山中ビル１Ｆ</t>
  </si>
  <si>
    <t>有限会社　ライカ薬局　河原町薬局</t>
  </si>
  <si>
    <t>広島市中区河原町　１１－１９</t>
  </si>
  <si>
    <t>082-292-3033</t>
  </si>
  <si>
    <t>ナカス薬局</t>
  </si>
  <si>
    <t>広島市安佐南区中須一丁目１６－５</t>
  </si>
  <si>
    <t>082-870-5045</t>
  </si>
  <si>
    <t>オール薬局　山本店</t>
  </si>
  <si>
    <t>広島市安佐南区山本町一丁目１１－１０</t>
  </si>
  <si>
    <t>082-875-0008</t>
  </si>
  <si>
    <t>栗岡共栄薬局</t>
  </si>
  <si>
    <t>広島市安佐北区安佐町飯室１４９８－２</t>
  </si>
  <si>
    <t>082-835-0777</t>
  </si>
  <si>
    <t>五日市豊見薬局</t>
  </si>
  <si>
    <t>広島市佐伯区五日市四丁目４－３１唯山ビル１階</t>
  </si>
  <si>
    <t>082-924-3838</t>
  </si>
  <si>
    <t>牛田中薬局</t>
  </si>
  <si>
    <t>広島市東区牛田中一丁目７番２８－２</t>
  </si>
  <si>
    <t>082-221-0221</t>
  </si>
  <si>
    <t>オリタ薬局</t>
  </si>
  <si>
    <t>082-263-6174</t>
  </si>
  <si>
    <t>ヨコガワ薬局</t>
  </si>
  <si>
    <t>広島市西区横川新町５番１号１階</t>
  </si>
  <si>
    <t>082-208-1136</t>
  </si>
  <si>
    <t>有限会社　ペンギン薬局</t>
  </si>
  <si>
    <t>広島市西区都町２３－１１　ジュネス山城１Ｆ</t>
  </si>
  <si>
    <t>082-503-4617</t>
  </si>
  <si>
    <t>日本調剤　みどり町薬局</t>
  </si>
  <si>
    <t>広島市南区翠五丁目１７－１０</t>
  </si>
  <si>
    <t>082-250-7651</t>
  </si>
  <si>
    <t>有限会社すみれ薬局</t>
  </si>
  <si>
    <t>広島市安芸区矢野東四丁目１番９号</t>
  </si>
  <si>
    <t>082-888-6121</t>
  </si>
  <si>
    <t>みどり坂薬局</t>
  </si>
  <si>
    <t>広島市安芸区瀬野二丁目１２－１３</t>
  </si>
  <si>
    <t>082-894-3344</t>
  </si>
  <si>
    <t>パール薬局　佐東店</t>
  </si>
  <si>
    <t>パークフロント薬局</t>
  </si>
  <si>
    <t>ここから薬局　緑井店</t>
  </si>
  <si>
    <t>広島市安佐南区緑井五丁目８－１０</t>
  </si>
  <si>
    <t>082-870-3799</t>
  </si>
  <si>
    <t>広島市安佐南区大塚西四丁目８－３１</t>
  </si>
  <si>
    <t>082-849-5539</t>
  </si>
  <si>
    <t>広島市安佐南区緑井六丁目２７－１２</t>
  </si>
  <si>
    <t>コスモス薬局　大手町店</t>
  </si>
  <si>
    <t>広島市安佐南区伴東７丁目５８番３号</t>
  </si>
  <si>
    <t>広島市中区大手町２－１－４　広島本通マークビル６階</t>
  </si>
  <si>
    <t>康仁薬局　府中店</t>
  </si>
  <si>
    <t>安芸郡府中町本町５－５－１</t>
  </si>
  <si>
    <t>メイプル薬局</t>
  </si>
  <si>
    <t>安芸高田市甲田町高田原１４６８－１４</t>
  </si>
  <si>
    <t>0826-45-7001</t>
  </si>
  <si>
    <t>国泰寺薬局</t>
  </si>
  <si>
    <t>広島市中区国泰寺町２－３－６</t>
  </si>
  <si>
    <t>082-241-4514</t>
  </si>
  <si>
    <t>オール薬局　宇品店</t>
  </si>
  <si>
    <t>広島市南区宇品西三丁目１番４５－１号</t>
  </si>
  <si>
    <t>082-250-2777</t>
  </si>
  <si>
    <t>こごみ薬局</t>
  </si>
  <si>
    <t>広島市西区草津梅が台１２番５号</t>
  </si>
  <si>
    <t>082-961-3261</t>
  </si>
  <si>
    <t>あすか薬局　温品店</t>
  </si>
  <si>
    <t>広島市東区温品一丁目２番４４号</t>
  </si>
  <si>
    <t>082-847-6168</t>
  </si>
  <si>
    <t>オール薬局　向洋店</t>
  </si>
  <si>
    <t>安芸郡府中町青崎中２４－２６</t>
  </si>
  <si>
    <t>082-287-3622</t>
  </si>
  <si>
    <t>ハート薬局　東雲店</t>
  </si>
  <si>
    <t>広島市南区東雲本町一丁目１番３４号　１階</t>
  </si>
  <si>
    <t>082-555-5830</t>
  </si>
  <si>
    <t>ウォンツ　舟入市民病院前薬局</t>
  </si>
  <si>
    <t>広島市中区舟入本町８番１号</t>
  </si>
  <si>
    <t>コトブキ調剤薬局　広島日赤前店</t>
  </si>
  <si>
    <t>広島市中区千田町１丁目６番７号</t>
  </si>
  <si>
    <t>三篠アルファ薬局</t>
  </si>
  <si>
    <t>広島市西区三篠北町１９番１６号　１Ｆ</t>
  </si>
  <si>
    <t>082-208-3000</t>
  </si>
  <si>
    <t>広島市西区庚午中一丁目８番２１－３０１号</t>
  </si>
  <si>
    <t>広島市西区大芝一丁目１４番３号</t>
  </si>
  <si>
    <t>080-1900-4488</t>
  </si>
  <si>
    <t>居宅介護支援事業所ＢａｎＳｏｗ</t>
  </si>
  <si>
    <t>株式会社ＢａｎＳｏｗ</t>
  </si>
  <si>
    <t>広島市中区千田町二丁目２番１９号</t>
  </si>
  <si>
    <t>730-0048</t>
  </si>
  <si>
    <t>広島市中区竹屋町８番８号</t>
  </si>
  <si>
    <t>ケアプランサービス東千田</t>
  </si>
  <si>
    <t>社会福祉法人創造</t>
  </si>
  <si>
    <t>082-209-3588</t>
  </si>
  <si>
    <t>特別養護老人ホーム第二光明</t>
  </si>
  <si>
    <t>広島市東区牛田本町六丁目１番１号</t>
  </si>
  <si>
    <t>082-207-4611</t>
  </si>
  <si>
    <t>ショートステイ第二光明</t>
  </si>
  <si>
    <t>特別養護老人ホームあけぼの寿老園</t>
  </si>
  <si>
    <t>082-568-6541</t>
  </si>
  <si>
    <t>特別養護老人ホームあけぼの寿老園ショートステイ</t>
  </si>
  <si>
    <t>山﨑病院介護医療院</t>
  </si>
  <si>
    <t>082-280-1234</t>
  </si>
  <si>
    <t>082-207-1126</t>
  </si>
  <si>
    <t>広島市西区井口二丁目１９番４２－１０１号</t>
  </si>
  <si>
    <t>居宅介護支援事業所かなで</t>
  </si>
  <si>
    <t>広島市西区己斐中一丁目９番１９－３０４号</t>
  </si>
  <si>
    <t>082-961-5990</t>
  </si>
  <si>
    <t>株式会社アイテック</t>
  </si>
  <si>
    <t>介護相談室かがやき西広島</t>
  </si>
  <si>
    <t>082-554-5026</t>
  </si>
  <si>
    <t>株式会社Shine</t>
  </si>
  <si>
    <t>広島市西区庚午中二丁目１１番１５号</t>
  </si>
  <si>
    <t>居宅介護支援事業所きさらぎ</t>
  </si>
  <si>
    <t>733-0001</t>
  </si>
  <si>
    <t>082-962-0570</t>
  </si>
  <si>
    <t>株式会社如月</t>
  </si>
  <si>
    <t>ケアプランセンターてぃーだ</t>
  </si>
  <si>
    <t>広島市安佐南区祇園五丁目２番４５－３０３号祇園クリニックビル３階</t>
  </si>
  <si>
    <t>居宅介護支援事業所和</t>
  </si>
  <si>
    <t>広島市安佐南区山本新町四丁目３番１１号</t>
  </si>
  <si>
    <t>082-850-1008</t>
  </si>
  <si>
    <t>ショートステイセンター和</t>
  </si>
  <si>
    <t>特別養護老人ホーム和</t>
  </si>
  <si>
    <t>協同居宅介護支援事業所</t>
  </si>
  <si>
    <t>株式会社ループ</t>
  </si>
  <si>
    <t>082-849-2325</t>
  </si>
  <si>
    <t>居宅介護支援事業所みゆ</t>
  </si>
  <si>
    <t>731-0111</t>
  </si>
  <si>
    <t>広島市安佐南区東野三丁目２３番６－１０１号</t>
  </si>
  <si>
    <t>一般社団法人めぐみ</t>
  </si>
  <si>
    <t>アットホーム介護相談室</t>
  </si>
  <si>
    <t>日本サポートアットホーム株式会社</t>
  </si>
  <si>
    <t>特別養護老人ホームこころ</t>
  </si>
  <si>
    <t>広島市安佐北区安佐町鈴張２６８８番地</t>
  </si>
  <si>
    <t>082-554-8600</t>
  </si>
  <si>
    <t>社会福祉法人ひろしま四季の会</t>
  </si>
  <si>
    <t>ショートステイサービスこころ</t>
  </si>
  <si>
    <t>居宅介護支援事業所こころ</t>
  </si>
  <si>
    <t>広島市安佐北区口田四丁目２０番１３号</t>
  </si>
  <si>
    <t>居宅介護支援事業所リアライヴ高陽</t>
  </si>
  <si>
    <t>739-1741</t>
  </si>
  <si>
    <t>広島市安佐北区真亀一丁目1番８号</t>
  </si>
  <si>
    <t>082-843-3223</t>
  </si>
  <si>
    <t>ショートステイリアライヴ高陽</t>
  </si>
  <si>
    <t>広島市安佐北区真亀一丁目１番８号</t>
  </si>
  <si>
    <t>従来型特別養護老人ホームリアライヴ高陽</t>
  </si>
  <si>
    <t>医療法人松栄会</t>
  </si>
  <si>
    <t>居宅介護支援事業所蒼</t>
  </si>
  <si>
    <t>広島市安芸区矢野西三丁目１番１１号</t>
  </si>
  <si>
    <t>082-516-5793</t>
  </si>
  <si>
    <t>社会福祉法人香南会</t>
  </si>
  <si>
    <t>短期入所生活介護事業所矢野</t>
  </si>
  <si>
    <t>082-554-8950</t>
  </si>
  <si>
    <t>システムフレンドケアプランニング</t>
  </si>
  <si>
    <t>広島市佐伯区五日市駅前一丁目１１番２０号</t>
  </si>
  <si>
    <t>居宅介護支援事業所キララ五日市</t>
  </si>
  <si>
    <t>居宅介護支援事業所パセリ</t>
  </si>
  <si>
    <t>広島市佐伯区五日市中央七丁目１２番１３－２０２号</t>
  </si>
  <si>
    <t>082-942-5831</t>
  </si>
  <si>
    <t>株式会社やさい畑</t>
  </si>
  <si>
    <t>介護医療院ひいろ</t>
  </si>
  <si>
    <t>林クリニック居宅介護支援事業所</t>
  </si>
  <si>
    <t>広島市佐伯区湯来町白砂棡曽利５９０番地</t>
  </si>
  <si>
    <t>安芸郡府中町浜田一丁目５番２号　波田ビル２　１０４号室</t>
  </si>
  <si>
    <t>はーとふる居宅介護支援事業所</t>
  </si>
  <si>
    <t>安芸郡府中町柳ケ丘７１番２７号メゾンはーとふる</t>
  </si>
  <si>
    <t>082-285-7685</t>
  </si>
  <si>
    <t>事業所</t>
    <rPh sb="0" eb="3">
      <t>ジギョウショ</t>
    </rPh>
    <phoneticPr fontId="6"/>
  </si>
  <si>
    <t>相談支援センターゆるっと</t>
  </si>
  <si>
    <t>広島市安芸区上瀬野南一丁目338番地の3</t>
  </si>
  <si>
    <t>広島市安芸区中野東四丁目5-35</t>
  </si>
  <si>
    <t>広島市安芸区中野東六丁目3番8-1号</t>
  </si>
  <si>
    <t>広島市安佐南区古市一丁目17番11号</t>
  </si>
  <si>
    <t>082-207-4338</t>
  </si>
  <si>
    <t>広島市安佐北区亀山三丁目15番3号</t>
  </si>
  <si>
    <t>広島市安佐北区落合一丁目13番18号</t>
  </si>
  <si>
    <t>広島市佐伯区五日市一丁目5-39</t>
  </si>
  <si>
    <t>広島市佐伯区五日市町石内1920番地</t>
  </si>
  <si>
    <t>広島市佐伯区湯来町和田1113-2</t>
  </si>
  <si>
    <t>広島市西区三滝町12番18号</t>
  </si>
  <si>
    <t>082-294-4185</t>
  </si>
  <si>
    <t>広島市西区草津梅が台10番1号</t>
  </si>
  <si>
    <t>広島市西区打越町17番27号</t>
  </si>
  <si>
    <t>広島市中区基町19番2-416号</t>
  </si>
  <si>
    <t>広島市中区吉島西二丁目1-24</t>
  </si>
  <si>
    <t>広島市中区吉島西二丁目３番２２号</t>
  </si>
  <si>
    <t>082-236-1116</t>
  </si>
  <si>
    <t>広島市中区本川町二丁目6-11 第7ｳｴﾉﾔﾋﾞﾙ4F</t>
  </si>
  <si>
    <t>広島市東区温品町字森垣内510-1</t>
  </si>
  <si>
    <t>広島市南区出汐三丁目2-20</t>
  </si>
  <si>
    <t>広島市南区出汐二丁目3番46号</t>
  </si>
  <si>
    <t>社会福祉法人広島県視覚障害者団体連合会</t>
  </si>
  <si>
    <t>特定非営利活動法人障害者生活支援センター・てごーす</t>
  </si>
  <si>
    <t>社会福祉法人広島聴覚障害者福祉会</t>
  </si>
  <si>
    <t>社会福祉法人　交響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</si>
  <si>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</si>
  <si>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安芸郡府中町青崎東7番12号</t>
  </si>
  <si>
    <t>安芸郡府中町浜田三丁目9番1号</t>
  </si>
  <si>
    <t>082-236-3463</t>
  </si>
  <si>
    <t>広島市安芸区阿戸町1599-1</t>
  </si>
  <si>
    <t>広島市安佐南区中須一丁目16番10号ｴﾙｻﾝｸ濱岡1階</t>
  </si>
  <si>
    <t>広島市安佐北区可部南五丁目8番70号</t>
  </si>
  <si>
    <t>広島市佐伯区海老山南二丁目2番18号</t>
  </si>
  <si>
    <t>広島市佐伯区五日市中央七丁目25番1号 ｱｻﾋ第12ﾋﾞﾙ3F</t>
  </si>
  <si>
    <t>広島市佐伯区五日市町皆賀104番27</t>
  </si>
  <si>
    <t>広島市佐伯区五日市町上河内白ヶ瀬1544番地</t>
  </si>
  <si>
    <t>広島市中区江波西二丁目14番8号</t>
  </si>
  <si>
    <t>広島市中区大手町五丁目8番7号 やしきﾋﾞﾙ</t>
  </si>
  <si>
    <t>広島市中区平野町6番16号</t>
  </si>
  <si>
    <t>広島市東区戸坂南一丁目27番2号</t>
  </si>
  <si>
    <t>広島市東区光町二丁目15番55号</t>
  </si>
  <si>
    <t>732-0827</t>
  </si>
  <si>
    <t>082-247-7345</t>
  </si>
  <si>
    <t>広島市安芸区矢野東二丁目４番２４号</t>
  </si>
  <si>
    <t>082-516-5126</t>
  </si>
  <si>
    <t>安芸高田市吉田町竹原920番地</t>
  </si>
  <si>
    <t>安芸高田市甲田町高田原2500番地</t>
  </si>
  <si>
    <t>安芸郡海田町浜角2番33号</t>
  </si>
  <si>
    <t>安芸郡熊野町貴船2番20号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</si>
  <si>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</si>
  <si>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ネクストライフ</t>
  </si>
  <si>
    <t>護－ＭＡＭＯＲＵ－</t>
  </si>
  <si>
    <t>障害者相談支援事業所リガーレ</t>
  </si>
  <si>
    <t>障害者相談支援事業所あいらぶ</t>
  </si>
  <si>
    <t>広島市安佐南区緑井二丁目９番３１－１０１号</t>
  </si>
  <si>
    <t>広島市西区草津梅が台１０番１号</t>
  </si>
  <si>
    <t>医療法人社団更生会</t>
  </si>
  <si>
    <t>広島市南区稲荷町３番１３号　サンシティ稲荷町ビジネスサイド３Ｆ</t>
  </si>
  <si>
    <t>082-569-8664</t>
  </si>
  <si>
    <t>株式会社　忍者ｓｔｙｌｅ</t>
  </si>
  <si>
    <t>082-562-2027</t>
  </si>
  <si>
    <t>広島市西区三篠町三丁目１１番５号　リラックス三篠町ビル２０１</t>
  </si>
  <si>
    <t>広島市中区吉島東一丁目２２番２号</t>
  </si>
  <si>
    <t>指定障害児相談支援</t>
    <rPh sb="0" eb="2">
      <t>シテイ</t>
    </rPh>
    <rPh sb="2" eb="5">
      <t>ショウガイジ</t>
    </rPh>
    <rPh sb="5" eb="7">
      <t>ソウダン</t>
    </rPh>
    <rPh sb="7" eb="9">
      <t>シエン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</si>
  <si>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</si>
  <si>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している</t>
  </si>
  <si>
    <t>いない</t>
  </si>
  <si>
    <t>実践した</t>
    <rPh sb="0" eb="2">
      <t>ジッセン</t>
    </rPh>
    <phoneticPr fontId="8"/>
  </si>
  <si>
    <t>回数</t>
    <rPh sb="0" eb="2">
      <t>カイスウ</t>
    </rPh>
    <phoneticPr fontId="8"/>
  </si>
  <si>
    <t>人数</t>
    <rPh sb="0" eb="2">
      <t>ニンズウ</t>
    </rPh>
    <phoneticPr fontId="8"/>
  </si>
  <si>
    <t>していない</t>
    <phoneticPr fontId="5"/>
  </si>
  <si>
    <t>不明</t>
    <rPh sb="0" eb="2">
      <t>フ</t>
    </rPh>
    <phoneticPr fontId="1"/>
  </si>
  <si>
    <t>不明</t>
    <rPh sb="0" eb="2">
      <t>フメイ</t>
    </rPh>
    <phoneticPr fontId="1"/>
  </si>
  <si>
    <t>広島市南区</t>
    <rPh sb="0" eb="2">
      <t>ヒロシマ</t>
    </rPh>
    <rPh sb="2" eb="3">
      <t>シ</t>
    </rPh>
    <rPh sb="3" eb="5">
      <t>ミナミク</t>
    </rPh>
    <phoneticPr fontId="1"/>
  </si>
  <si>
    <t>広島市西区</t>
    <rPh sb="0" eb="2">
      <t>ヒロシマ</t>
    </rPh>
    <rPh sb="2" eb="3">
      <t>シ</t>
    </rPh>
    <rPh sb="3" eb="5">
      <t>ニシク</t>
    </rPh>
    <phoneticPr fontId="1"/>
  </si>
  <si>
    <t>広島市安佐南区</t>
    <rPh sb="0" eb="2">
      <t>ヒロシマ</t>
    </rPh>
    <rPh sb="2" eb="3">
      <t>シ</t>
    </rPh>
    <rPh sb="3" eb="7">
      <t>アサミナミク</t>
    </rPh>
    <phoneticPr fontId="1"/>
  </si>
  <si>
    <t>広島市安佐北区</t>
    <rPh sb="0" eb="2">
      <t>ヒロシマ</t>
    </rPh>
    <rPh sb="2" eb="3">
      <t>シ</t>
    </rPh>
    <rPh sb="3" eb="7">
      <t>アサキタク</t>
    </rPh>
    <phoneticPr fontId="1"/>
  </si>
  <si>
    <t>広島市安芸区</t>
    <rPh sb="0" eb="2">
      <t>ヒロシマ</t>
    </rPh>
    <rPh sb="2" eb="3">
      <t>シ</t>
    </rPh>
    <rPh sb="3" eb="6">
      <t>アキク</t>
    </rPh>
    <phoneticPr fontId="1"/>
  </si>
  <si>
    <t>広島市佐伯区</t>
    <rPh sb="0" eb="2">
      <t>ヒロシマ</t>
    </rPh>
    <rPh sb="2" eb="3">
      <t>シ</t>
    </rPh>
    <rPh sb="3" eb="6">
      <t>サエキク</t>
    </rPh>
    <phoneticPr fontId="1"/>
  </si>
  <si>
    <t>安芸高田市</t>
    <rPh sb="0" eb="5">
      <t>アキタカタシ</t>
    </rPh>
    <phoneticPr fontId="1"/>
  </si>
  <si>
    <t>府中町</t>
    <rPh sb="0" eb="2">
      <t>フチュウ</t>
    </rPh>
    <rPh sb="2" eb="3">
      <t>チョウ</t>
    </rPh>
    <phoneticPr fontId="1"/>
  </si>
  <si>
    <t>海田町</t>
    <rPh sb="0" eb="3">
      <t>カイタチョウ</t>
    </rPh>
    <phoneticPr fontId="1"/>
  </si>
  <si>
    <t>安芸太田町</t>
    <rPh sb="0" eb="5">
      <t>アキオオタチョウ</t>
    </rPh>
    <phoneticPr fontId="1"/>
  </si>
  <si>
    <t>北広島町</t>
    <rPh sb="0" eb="4">
      <t>キタヒロシマチョウ</t>
    </rPh>
    <phoneticPr fontId="1"/>
  </si>
  <si>
    <t>広島市中区</t>
    <rPh sb="0" eb="2">
      <t>ヒロシマ</t>
    </rPh>
    <rPh sb="2" eb="3">
      <t>シ</t>
    </rPh>
    <rPh sb="3" eb="5">
      <t>ナカク</t>
    </rPh>
    <phoneticPr fontId="1"/>
  </si>
  <si>
    <t>熊野町</t>
    <rPh sb="0" eb="2">
      <t>クマノ</t>
    </rPh>
    <rPh sb="2" eb="3">
      <t>チョウ</t>
    </rPh>
    <phoneticPr fontId="1"/>
  </si>
  <si>
    <t>○</t>
  </si>
  <si>
    <t>082-247-7354</t>
  </si>
  <si>
    <t>082-247-6468</t>
  </si>
  <si>
    <t>082-248-0066</t>
  </si>
  <si>
    <t>082-296-7008</t>
  </si>
  <si>
    <t>082-942-6677</t>
  </si>
  <si>
    <t>082-247-8660</t>
  </si>
  <si>
    <t>082-249-6481</t>
  </si>
  <si>
    <t>082-228-7170</t>
  </si>
  <si>
    <t>082-555-8202</t>
  </si>
  <si>
    <t>上川歯科医院</t>
  </si>
  <si>
    <t>082-228-5539</t>
  </si>
  <si>
    <t>082-236-1180</t>
  </si>
  <si>
    <t>幟町　松岡歯科医院</t>
  </si>
  <si>
    <t>082-555-9977</t>
  </si>
  <si>
    <t>加藤歯科医院</t>
  </si>
  <si>
    <t>広島市中区千田町一丁目５－８</t>
  </si>
  <si>
    <t>082-240-4180</t>
  </si>
  <si>
    <t>082-232-8886</t>
  </si>
  <si>
    <t>082-221-2231</t>
  </si>
  <si>
    <t>082-293-0007</t>
  </si>
  <si>
    <t>082-554-4866</t>
  </si>
  <si>
    <t>-</t>
  </si>
  <si>
    <t>082-221-0645</t>
  </si>
  <si>
    <t>野坂歯科医院</t>
  </si>
  <si>
    <t>082-223-2882</t>
  </si>
  <si>
    <t>082-899-2211</t>
  </si>
  <si>
    <t>082-899-5890</t>
  </si>
  <si>
    <t>たかしま歯科クリニック</t>
    <rPh sb="4" eb="6">
      <t>シカ</t>
    </rPh>
    <phoneticPr fontId="1"/>
  </si>
  <si>
    <t>広島市東区</t>
    <rPh sb="0" eb="2">
      <t>ヒロシマ</t>
    </rPh>
    <rPh sb="2" eb="3">
      <t>シ</t>
    </rPh>
    <rPh sb="3" eb="5">
      <t>ヒガシク</t>
    </rPh>
    <phoneticPr fontId="1"/>
  </si>
  <si>
    <t>広島市東区牛田中一丁目１１－１２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rPh sb="8" eb="11">
      <t>イッチョウメ</t>
    </rPh>
    <phoneticPr fontId="1"/>
  </si>
  <si>
    <t>082-228-7590</t>
  </si>
  <si>
    <t>082-281-2378</t>
  </si>
  <si>
    <t>082-283-0077</t>
  </si>
  <si>
    <t>中本歯科医院</t>
  </si>
  <si>
    <t>082-261-6480</t>
  </si>
  <si>
    <t>医療法人広島もみじ会　すずき歯科小児歯科</t>
  </si>
  <si>
    <t>広島市南区松原町９－１　福屋広島駅前店１０階</t>
  </si>
  <si>
    <t>082-568-3010</t>
  </si>
  <si>
    <t>小島歯科医院</t>
  </si>
  <si>
    <t>江夏歯科医院</t>
  </si>
  <si>
    <t>広島市南区西霞町７番１３号</t>
  </si>
  <si>
    <t>082-251-7018</t>
  </si>
  <si>
    <t>広島市南区東雲本町２丁目１３番３０号　クレールＤＡＴＥ２階</t>
  </si>
  <si>
    <t>082-288-6175</t>
  </si>
  <si>
    <t>あゆみ歯科</t>
  </si>
  <si>
    <t>広島市南区東雲３丁目３－２１</t>
  </si>
  <si>
    <t>082-890-8241</t>
  </si>
  <si>
    <t>082-581-6101</t>
  </si>
  <si>
    <t>082-254-1833</t>
  </si>
  <si>
    <t>082-237-3901</t>
  </si>
  <si>
    <t>082-292-2728</t>
  </si>
  <si>
    <t>高橋歯科医院</t>
  </si>
  <si>
    <t>082-293-1233</t>
  </si>
  <si>
    <t>広島市西区己斐本町三丁目１３－１５</t>
  </si>
  <si>
    <t>082-272-9719</t>
  </si>
  <si>
    <t>広島市西区己斐中一丁目９－１９</t>
  </si>
  <si>
    <t>082-274-0808</t>
  </si>
  <si>
    <t>あいおい通り歯科クリニック</t>
  </si>
  <si>
    <t>082-532-6480</t>
  </si>
  <si>
    <t>082-291-1333</t>
  </si>
  <si>
    <t>082-272-5600</t>
  </si>
  <si>
    <t>082-291-4000</t>
  </si>
  <si>
    <t>082-507-4182</t>
  </si>
  <si>
    <t>八島歯科クリニック</t>
  </si>
  <si>
    <t>広島市安佐南区西原四丁目３５－１０</t>
  </si>
  <si>
    <t>082-874-2646</t>
  </si>
  <si>
    <t>医療法人社団双葉会　こはだ歯科医院</t>
  </si>
  <si>
    <t>082-870-3388</t>
  </si>
  <si>
    <t>082-871-5727</t>
  </si>
  <si>
    <t>082-872-7878</t>
  </si>
  <si>
    <t>082-832-7555</t>
  </si>
  <si>
    <t>082-870-7089</t>
  </si>
  <si>
    <t>082-849-0305</t>
  </si>
  <si>
    <t>亀宝歯科医院</t>
  </si>
  <si>
    <t>広島市安佐南区祇園２丁目３１－１６－１</t>
  </si>
  <si>
    <t>082-555-5577</t>
  </si>
  <si>
    <t>082-879-0008</t>
  </si>
  <si>
    <t>082-870-8102</t>
  </si>
  <si>
    <t>フラワー歯科</t>
  </si>
  <si>
    <t>広島市安佐南区伴中央六丁目１３－３１－３Ａ</t>
  </si>
  <si>
    <t>082-848-6855</t>
  </si>
  <si>
    <t>広島市安佐南区祇園三丁目２－１</t>
  </si>
  <si>
    <t>082-871-6480</t>
  </si>
  <si>
    <t>082-875-3500</t>
  </si>
  <si>
    <t>082-837-1155</t>
  </si>
  <si>
    <t>医療法人　山﨑歯科医院</t>
  </si>
  <si>
    <t>082-814-2225</t>
  </si>
  <si>
    <t>二井歯科クリニック</t>
  </si>
  <si>
    <t>広島市安佐北区亀崎一丁目３番２３号</t>
  </si>
  <si>
    <t>082-841-2665</t>
  </si>
  <si>
    <t>082-810-4680</t>
  </si>
  <si>
    <t>広島市安芸区矢野東２丁目２３番１５号</t>
  </si>
  <si>
    <t>082-889-6480</t>
  </si>
  <si>
    <t>082-823-2121</t>
  </si>
  <si>
    <t>082-894-4618</t>
  </si>
  <si>
    <t>082-928-9711</t>
  </si>
  <si>
    <t>082-941-1222</t>
  </si>
  <si>
    <t>広島市佐伯区五日市七丁目４－３１</t>
  </si>
  <si>
    <t>082-921-4798</t>
  </si>
  <si>
    <t>082-927-8211</t>
  </si>
  <si>
    <t>082-941-1114</t>
  </si>
  <si>
    <t>ほりえ歯科</t>
  </si>
  <si>
    <t>広島市佐伯区藤の木３丁目２１番１４号</t>
  </si>
  <si>
    <t>082-929-7101</t>
  </si>
  <si>
    <t>082-943-8020</t>
  </si>
  <si>
    <t>082-961-5935</t>
  </si>
  <si>
    <t>0826-52-3939</t>
  </si>
  <si>
    <t>0826-43-2076</t>
  </si>
  <si>
    <t>0826-54-0843</t>
  </si>
  <si>
    <t>082-287-1128</t>
  </si>
  <si>
    <t>082-820-0800</t>
  </si>
  <si>
    <t>082-821-1888</t>
  </si>
  <si>
    <t>082-854-5311</t>
  </si>
  <si>
    <t>0826-35-0749</t>
  </si>
  <si>
    <t>広島市中区</t>
    <rPh sb="0" eb="3">
      <t>ヒロシマシ</t>
    </rPh>
    <rPh sb="3" eb="5">
      <t>ナカク</t>
    </rPh>
    <phoneticPr fontId="1"/>
  </si>
  <si>
    <t>082-212-3901</t>
  </si>
  <si>
    <t>未回答</t>
    <rPh sb="0" eb="3">
      <t>ミカイトウ</t>
    </rPh>
    <phoneticPr fontId="1"/>
  </si>
  <si>
    <t>広島市中区幟町１３－４　広島マツダビル１階</t>
  </si>
  <si>
    <t>082-240-3100</t>
  </si>
  <si>
    <t>フジミ薬局</t>
  </si>
  <si>
    <t>広島市中区富士見町５－５</t>
  </si>
  <si>
    <t>082-246-4650</t>
  </si>
  <si>
    <t>すずらん薬局大手町店</t>
  </si>
  <si>
    <t>セージ薬局</t>
  </si>
  <si>
    <t>広島市中区大手町一丁目５番２２号</t>
  </si>
  <si>
    <t>広島市中区大手町三丁目６－１２－１Ｆ</t>
  </si>
  <si>
    <t>082-544-0123</t>
  </si>
  <si>
    <t>スミイ薬局</t>
  </si>
  <si>
    <t>広島市中区西十日市町１－２</t>
  </si>
  <si>
    <t>082-231-7508</t>
  </si>
  <si>
    <t>すずらん薬局　吉島店</t>
  </si>
  <si>
    <t>広島市中区吉島東１丁目４－１７</t>
  </si>
  <si>
    <t>082-241-6246</t>
  </si>
  <si>
    <t>濱崎漢方薬局</t>
  </si>
  <si>
    <t>広島市中区</t>
    <rPh sb="0" eb="3">
      <t>ヒロシマシ</t>
    </rPh>
    <rPh sb="3" eb="4">
      <t>ナカ</t>
    </rPh>
    <rPh sb="4" eb="5">
      <t>ク</t>
    </rPh>
    <phoneticPr fontId="1"/>
  </si>
  <si>
    <t>082-544-0303</t>
  </si>
  <si>
    <t>ここから薬局　三川町店</t>
  </si>
  <si>
    <t>広島市中区三川町１－２０　ピンクリボンビル１階</t>
  </si>
  <si>
    <t>082-545-0030</t>
  </si>
  <si>
    <t>082-504-8222</t>
  </si>
  <si>
    <t>すずらん薬局　舟入店</t>
  </si>
  <si>
    <t>広島市中区舟入南四丁目１番６３号　　２階</t>
  </si>
  <si>
    <t>082-532-4193</t>
  </si>
  <si>
    <t>コスモス薬局　光南店</t>
  </si>
  <si>
    <t>広島市中区光南一丁目１１番１１号</t>
  </si>
  <si>
    <t>082-545-2525</t>
  </si>
  <si>
    <t>ピーチ薬局　鉄砲町店</t>
  </si>
  <si>
    <t>広島市中区鉄砲町３番１８号アートビル１Ｆ</t>
  </si>
  <si>
    <t>082-222-2336</t>
  </si>
  <si>
    <t>082-247-1169</t>
  </si>
  <si>
    <t>082-294-6281</t>
  </si>
  <si>
    <t>オール薬局　舟入店</t>
  </si>
  <si>
    <t>広島市中区舟入幸町４番２号　１Ｆ</t>
  </si>
  <si>
    <t>082-232-5522</t>
  </si>
  <si>
    <t>ひらもと薬局　千田店</t>
  </si>
  <si>
    <t>広島市中区千田町二丁目１番２９号　井原ビル１Ｆ</t>
  </si>
  <si>
    <t>082-236-1559</t>
  </si>
  <si>
    <t>082-240-0320</t>
  </si>
  <si>
    <t>おおたけ駅前薬局</t>
  </si>
  <si>
    <t>大竹市新町一丁目２－７</t>
  </si>
  <si>
    <t>0827-28-6180</t>
  </si>
  <si>
    <t>オール薬局　堺町店</t>
  </si>
  <si>
    <t>広島市中区堺町一丁目３番１０号　１Ｆ</t>
  </si>
  <si>
    <t>082-231-2321</t>
  </si>
  <si>
    <t>広島市東区</t>
    <rPh sb="0" eb="3">
      <t>ヒロシマシ</t>
    </rPh>
    <rPh sb="3" eb="5">
      <t>ヒガシク</t>
    </rPh>
    <phoneticPr fontId="1"/>
  </si>
  <si>
    <t>広島市東区温品４丁目６番１１号　アイビル１０３</t>
  </si>
  <si>
    <t>ノムラ薬局　牛田店</t>
  </si>
  <si>
    <t>広島市東区牛田早稲田一丁目８番４号</t>
  </si>
  <si>
    <t>082-223-7002</t>
  </si>
  <si>
    <t>082-511-3388</t>
  </si>
  <si>
    <t>有限会社　有朋堂薬局</t>
  </si>
  <si>
    <t>広島市東区戸坂出江１－１－５</t>
  </si>
  <si>
    <t>082-220-2783</t>
  </si>
  <si>
    <t>ウォンツ　フォレオ広島東薬局</t>
  </si>
  <si>
    <t>広島市東区温品１－３－２</t>
  </si>
  <si>
    <t>082-508-6686</t>
  </si>
  <si>
    <t>康仁薬局　矢賀店</t>
  </si>
  <si>
    <t>広島市東区矢賀二丁目８番１７号</t>
  </si>
  <si>
    <t>082-890-0033</t>
  </si>
  <si>
    <t>同仁薬局</t>
  </si>
  <si>
    <t>広島市東区光町一丁目１１番５号１階</t>
  </si>
  <si>
    <t>082-263-7351</t>
  </si>
  <si>
    <t>082-506-3000</t>
  </si>
  <si>
    <t>広島市南区</t>
    <rPh sb="0" eb="3">
      <t>ヒロシマシ</t>
    </rPh>
    <rPh sb="3" eb="4">
      <t>ミナミ</t>
    </rPh>
    <rPh sb="4" eb="5">
      <t>ク</t>
    </rPh>
    <phoneticPr fontId="1"/>
  </si>
  <si>
    <t>ファーマシィ薬局　宇品神田</t>
  </si>
  <si>
    <t>オール薬局　翠町店</t>
  </si>
  <si>
    <t>広島市南区翠三丁目６－４</t>
  </si>
  <si>
    <t>082-255-8820</t>
  </si>
  <si>
    <t>082-255-1193</t>
  </si>
  <si>
    <t>082-288-3246</t>
  </si>
  <si>
    <t>うさぎ薬局</t>
  </si>
  <si>
    <t>広島市南区宇品御幸二丁目５番７号</t>
  </si>
  <si>
    <t>かなえ薬局　スタジアム前</t>
  </si>
  <si>
    <t>広島市南区西蟹屋四丁目８番３１号</t>
  </si>
  <si>
    <t>082-261-1066</t>
  </si>
  <si>
    <t>有限会社　ヤマキ薬局　宇品東店</t>
  </si>
  <si>
    <t>広島市南区宇品東七丁目１番１５号　１階</t>
  </si>
  <si>
    <t>082-258-1651</t>
  </si>
  <si>
    <t>クオール薬局　広島駅前通店</t>
  </si>
  <si>
    <t>広島市南区松川町１番１５号　ポエム松川１階</t>
  </si>
  <si>
    <t>082-568-2489</t>
  </si>
  <si>
    <t>よつば薬局</t>
  </si>
  <si>
    <t>広島市南区翠一丁目１０番３６号</t>
  </si>
  <si>
    <t>082-255-3822</t>
  </si>
  <si>
    <t>西広島どんぐり薬局</t>
  </si>
  <si>
    <t>広島市西区己斐本町三丁目１－６</t>
  </si>
  <si>
    <t>082-507-3020</t>
  </si>
  <si>
    <t>りら薬局</t>
  </si>
  <si>
    <t>広島市西区己斐上二丁目１１－５</t>
  </si>
  <si>
    <t>082-507-3319</t>
  </si>
  <si>
    <t>082-271-7177</t>
  </si>
  <si>
    <t>こばと薬局　高須店</t>
  </si>
  <si>
    <t>広島市西区庚午北二丁目２２－４－１０１</t>
  </si>
  <si>
    <t>082-507-8410</t>
  </si>
  <si>
    <t>すばる薬局</t>
  </si>
  <si>
    <t>広島市西区草津東一丁目８－１</t>
  </si>
  <si>
    <t>082-272-3304</t>
  </si>
  <si>
    <t>宮本薬局</t>
  </si>
  <si>
    <t>広島市西区古江東町７－８</t>
  </si>
  <si>
    <t>082-271-5662</t>
  </si>
  <si>
    <t>さんくす薬局井口店</t>
  </si>
  <si>
    <t>082-278-5335</t>
  </si>
  <si>
    <t>有限会社あすなろ　あゆみ薬局</t>
  </si>
  <si>
    <t>広島市西区</t>
    <rPh sb="0" eb="3">
      <t>ヒロシマシ</t>
    </rPh>
    <rPh sb="3" eb="5">
      <t>ニシク</t>
    </rPh>
    <phoneticPr fontId="1"/>
  </si>
  <si>
    <t>大竹市本町１丁目７番７号</t>
  </si>
  <si>
    <t>0827-52-1500</t>
  </si>
  <si>
    <t>有限会社ヘルシー第一薬局</t>
  </si>
  <si>
    <t>大竹市黒川３丁目１６－１６</t>
  </si>
  <si>
    <t>0827-59-2440</t>
  </si>
  <si>
    <t>082-270-3337</t>
  </si>
  <si>
    <t>ウォンツ薬局　古江駅前店</t>
  </si>
  <si>
    <t>広島市西区庚午中二丁目１９番２０号</t>
  </si>
  <si>
    <t>082-507-2066</t>
  </si>
  <si>
    <t>082-270-3122</t>
  </si>
  <si>
    <t>082-230-3044</t>
  </si>
  <si>
    <t>広島市安佐南区</t>
    <rPh sb="0" eb="3">
      <t>ヒロシマシ</t>
    </rPh>
    <rPh sb="3" eb="6">
      <t>アサミナミ</t>
    </rPh>
    <rPh sb="6" eb="7">
      <t>ク</t>
    </rPh>
    <phoneticPr fontId="1"/>
  </si>
  <si>
    <t>082-830-0909</t>
  </si>
  <si>
    <t>広島市安佐南区西原一丁目２５－３９－４</t>
  </si>
  <si>
    <t>有限会社　加藤薬局　にしはらの加藤薬局</t>
  </si>
  <si>
    <t>広島市安佐南区西原六丁目２－１６</t>
  </si>
  <si>
    <t>082-832-2302</t>
  </si>
  <si>
    <t>082-830-0577</t>
  </si>
  <si>
    <t>エスマイル薬局　長楽寺店</t>
  </si>
  <si>
    <t>アロー薬局　安店</t>
  </si>
  <si>
    <t>有限会社　ミック　ヒカリ薬局</t>
  </si>
  <si>
    <t>広島市安佐南区上安２丁目４－４０</t>
  </si>
  <si>
    <t>082-872-5510</t>
  </si>
  <si>
    <t>広島市安佐南区上安町六丁目２４－１５</t>
  </si>
  <si>
    <t>082-831-1102</t>
  </si>
  <si>
    <t>さんくす薬局沼田店</t>
  </si>
  <si>
    <t>082-849-4660</t>
  </si>
  <si>
    <t>タナダ薬局</t>
  </si>
  <si>
    <t>大竹市油見三丁目１２－９</t>
  </si>
  <si>
    <t>0827-52-3640</t>
  </si>
  <si>
    <t>082-831-2800</t>
  </si>
  <si>
    <t>082-962-1003</t>
  </si>
  <si>
    <t>082-849-6505</t>
  </si>
  <si>
    <t>スカイ薬局　緑井店</t>
  </si>
  <si>
    <t>広島市安佐南区緑井二丁目１１番１５号</t>
  </si>
  <si>
    <t>082-877-7902</t>
  </si>
  <si>
    <t>082-836-3790</t>
  </si>
  <si>
    <t>広島市安佐北区</t>
    <rPh sb="0" eb="3">
      <t>ヒロシマシ</t>
    </rPh>
    <rPh sb="3" eb="6">
      <t>アサキタ</t>
    </rPh>
    <rPh sb="6" eb="7">
      <t>ク</t>
    </rPh>
    <phoneticPr fontId="1"/>
  </si>
  <si>
    <t>ドレミ薬局　可部店</t>
  </si>
  <si>
    <t>広島市安佐北区可部二丁目１３－２３</t>
  </si>
  <si>
    <t>082-815-7512</t>
  </si>
  <si>
    <t>もろき薬局</t>
  </si>
  <si>
    <t>広島市安佐北区落合南町七丁目４－２１</t>
  </si>
  <si>
    <t>082-843-4800</t>
  </si>
  <si>
    <t>082-841-4220</t>
  </si>
  <si>
    <t>広島市安佐北区深川町五丁目１９番８号</t>
  </si>
  <si>
    <t>082-841-6330</t>
  </si>
  <si>
    <t>有限会社　ハート薬局</t>
  </si>
  <si>
    <t>広島市安芸区船越南二丁目１７－１　一階</t>
  </si>
  <si>
    <t>082-824-3044</t>
  </si>
  <si>
    <t>082-821-0203</t>
  </si>
  <si>
    <t>082-888-5500</t>
  </si>
  <si>
    <t>広島市安芸区瀬野一丁目２６－３</t>
  </si>
  <si>
    <t>アロー薬局　瀬野川店</t>
  </si>
  <si>
    <t>なのはな薬局</t>
  </si>
  <si>
    <t>082-892-3388</t>
  </si>
  <si>
    <t>広島市安芸区中野東１丁目１１－３１</t>
  </si>
  <si>
    <t>082-892-4700</t>
  </si>
  <si>
    <t>広島市安芸区中野東４丁目　１８－１</t>
  </si>
  <si>
    <t>082-893-6370</t>
  </si>
  <si>
    <t>エスマイル薬局平和店</t>
  </si>
  <si>
    <t>広島市安芸区</t>
    <rPh sb="0" eb="3">
      <t>ヒロシマシ</t>
    </rPh>
    <rPh sb="3" eb="5">
      <t>アキ</t>
    </rPh>
    <rPh sb="5" eb="6">
      <t>ク</t>
    </rPh>
    <phoneticPr fontId="1"/>
  </si>
  <si>
    <t>広島市安芸区船越南三丁目６－１３</t>
  </si>
  <si>
    <t>082-821-0234</t>
  </si>
  <si>
    <t>安芸ふれあい薬局</t>
  </si>
  <si>
    <t>広島市安芸区中野東五丁目１番７号１階</t>
  </si>
  <si>
    <t>082-893-6002</t>
  </si>
  <si>
    <t>広島市佐伯区</t>
    <rPh sb="0" eb="3">
      <t>ヒロシマシ</t>
    </rPh>
    <rPh sb="3" eb="5">
      <t>サエキ</t>
    </rPh>
    <rPh sb="5" eb="6">
      <t>ク</t>
    </rPh>
    <phoneticPr fontId="1"/>
  </si>
  <si>
    <t>082-929-1100</t>
  </si>
  <si>
    <t>南海老園　豊見薬局</t>
  </si>
  <si>
    <t>広島市佐伯区海老園一丁目８－２５</t>
  </si>
  <si>
    <t>082-943-5325</t>
  </si>
  <si>
    <t>広島市佐伯区</t>
    <rPh sb="0" eb="2">
      <t>ヒロシマ</t>
    </rPh>
    <rPh sb="2" eb="3">
      <t>シ</t>
    </rPh>
    <rPh sb="3" eb="5">
      <t>サエキ</t>
    </rPh>
    <rPh sb="5" eb="6">
      <t>ク</t>
    </rPh>
    <phoneticPr fontId="1"/>
  </si>
  <si>
    <t>さんくす薬局　五日市中央店</t>
  </si>
  <si>
    <t>082-943-8484</t>
  </si>
  <si>
    <t>有限会社　サダムラ　大竹ヘルシー薬局</t>
  </si>
  <si>
    <t>大竹市西栄一丁目１２－１８</t>
  </si>
  <si>
    <t>0827-53-4560</t>
  </si>
  <si>
    <t>キララ薬局　五日市北口店</t>
  </si>
  <si>
    <t>082-943-4186</t>
  </si>
  <si>
    <t>あおぞら薬局　大竹晴海店</t>
  </si>
  <si>
    <t>大竹市晴海一丁目４－１３</t>
  </si>
  <si>
    <t>0827-59-1500</t>
  </si>
  <si>
    <t>082-926-4554</t>
  </si>
  <si>
    <t>コスモ薬局</t>
  </si>
  <si>
    <t>安芸高田市吉田町吉田３６２７</t>
  </si>
  <si>
    <t>0826-47-1030</t>
  </si>
  <si>
    <t>0826-45-7177</t>
  </si>
  <si>
    <t>美土里コスモ薬局</t>
  </si>
  <si>
    <t>安芸高田市美土里町本郷１７８１－８</t>
  </si>
  <si>
    <t>0826-59-2755</t>
  </si>
  <si>
    <t>府中どんぐり薬局</t>
  </si>
  <si>
    <t>安芸郡府中町大須三丁目２－１７</t>
  </si>
  <si>
    <t>082-282-0505</t>
  </si>
  <si>
    <t>082-824-3377</t>
  </si>
  <si>
    <t>082-821-3550</t>
  </si>
  <si>
    <t>熊野町</t>
    <rPh sb="0" eb="2">
      <t>クマノ</t>
    </rPh>
    <rPh sb="2" eb="3">
      <t>マチ</t>
    </rPh>
    <phoneticPr fontId="1"/>
  </si>
  <si>
    <t>082-824-7301</t>
  </si>
  <si>
    <t>日本調剤　赤坂薬局</t>
  </si>
  <si>
    <t>坂町</t>
    <rPh sb="0" eb="2">
      <t>サカマチ</t>
    </rPh>
    <phoneticPr fontId="1"/>
  </si>
  <si>
    <t>福山市赤坂町赤坂１２８３－１</t>
  </si>
  <si>
    <t>084-949-2808</t>
  </si>
  <si>
    <t>つくし薬局</t>
  </si>
  <si>
    <t>山県郡安芸太田町加計３４８５－１１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</si>
  <si>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8"/>
  </si>
  <si>
    <t>ＡＣＰ</t>
    <phoneticPr fontId="8"/>
  </si>
  <si>
    <t>がん患者</t>
    <rPh sb="2" eb="4">
      <t>カンジャ</t>
    </rPh>
    <phoneticPr fontId="8"/>
  </si>
  <si>
    <t>精神疾患</t>
    <rPh sb="0" eb="2">
      <t>セイシン</t>
    </rPh>
    <rPh sb="2" eb="4">
      <t>シッカン</t>
    </rPh>
    <phoneticPr fontId="8"/>
  </si>
  <si>
    <t>成人（18歳以上）</t>
    <rPh sb="0" eb="2">
      <t>セイジン</t>
    </rPh>
    <rPh sb="5" eb="6">
      <t>サイ</t>
    </rPh>
    <rPh sb="6" eb="8">
      <t>イジョウ</t>
    </rPh>
    <phoneticPr fontId="8"/>
  </si>
  <si>
    <t>人工呼吸器</t>
    <rPh sb="0" eb="2">
      <t>ジンコウ</t>
    </rPh>
    <rPh sb="2" eb="5">
      <t>コキュウキ</t>
    </rPh>
    <phoneticPr fontId="8"/>
  </si>
  <si>
    <t>吸引</t>
    <rPh sb="0" eb="2">
      <t>キュウイン</t>
    </rPh>
    <phoneticPr fontId="8"/>
  </si>
  <si>
    <t>吸入・
ﾈﾌﾞﾗｲｻﾞｰ</t>
    <rPh sb="0" eb="2">
      <t>キュウニュウ</t>
    </rPh>
    <phoneticPr fontId="8"/>
  </si>
  <si>
    <t>在宅酸素
療法</t>
    <rPh sb="0" eb="2">
      <t>ザイタク</t>
    </rPh>
    <rPh sb="2" eb="4">
      <t>サンソ</t>
    </rPh>
    <rPh sb="5" eb="7">
      <t>リョウホウ</t>
    </rPh>
    <phoneticPr fontId="8"/>
  </si>
  <si>
    <t>咽頭
ｴｱｳｪｲ</t>
    <rPh sb="0" eb="2">
      <t>イントウ</t>
    </rPh>
    <phoneticPr fontId="8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</si>
  <si>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</si>
  <si>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8"/>
  </si>
  <si>
    <t>経管栄養</t>
    <rPh sb="0" eb="4">
      <t>ケイカンエイヨウ</t>
    </rPh>
    <phoneticPr fontId="8"/>
  </si>
  <si>
    <t>中心静脈
栄養</t>
    <rPh sb="0" eb="2">
      <t>チュウシン</t>
    </rPh>
    <rPh sb="2" eb="4">
      <t>ジョウミャク</t>
    </rPh>
    <rPh sb="5" eb="7">
      <t>エイヨウ</t>
    </rPh>
    <phoneticPr fontId="8"/>
  </si>
  <si>
    <t>服薬管理</t>
    <rPh sb="0" eb="2">
      <t>フクヤク</t>
    </rPh>
    <rPh sb="2" eb="4">
      <t>カンリ</t>
    </rPh>
    <phoneticPr fontId="8"/>
  </si>
  <si>
    <t>導尿</t>
    <rPh sb="0" eb="2">
      <t>ドウニョウ</t>
    </rPh>
    <phoneticPr fontId="8"/>
  </si>
  <si>
    <t>患者数</t>
    <rPh sb="0" eb="3">
      <t>カンジャスウ</t>
    </rPh>
    <phoneticPr fontId="8"/>
  </si>
  <si>
    <t>AYA
世代の
患者</t>
    <rPh sb="4" eb="6">
      <t>セダイ</t>
    </rPh>
    <rPh sb="8" eb="10">
      <t>カンジャ</t>
    </rPh>
    <phoneticPr fontId="8"/>
  </si>
  <si>
    <t>082-241-8311</t>
  </si>
  <si>
    <t>多数</t>
    <rPh sb="0" eb="2">
      <t>タスウ</t>
    </rPh>
    <phoneticPr fontId="1"/>
  </si>
  <si>
    <t>広島市南区西旭町１０番５号</t>
  </si>
  <si>
    <t>730-0856</t>
  </si>
  <si>
    <t>広島市中区河原町７番１０号第１リヴィエール香川２０１号室</t>
  </si>
  <si>
    <t>ニュース居宅介護支援事業所</t>
  </si>
  <si>
    <t>広島市中区吉島西一丁目７番２号</t>
  </si>
  <si>
    <t>082-545-6688</t>
  </si>
  <si>
    <t>株式会社NEWS</t>
  </si>
  <si>
    <t>082-297-2577</t>
  </si>
  <si>
    <t>居宅介護支援事業所　舟入みなみ</t>
  </si>
  <si>
    <t>広島市中区舟入南一丁目１０番１３号</t>
  </si>
  <si>
    <t>082-275-6669</t>
  </si>
  <si>
    <t>医療法人林クリニック</t>
  </si>
  <si>
    <t>エイトケアプランセンター</t>
  </si>
  <si>
    <t>082-299-0772</t>
  </si>
  <si>
    <t>082-533-7358</t>
  </si>
  <si>
    <t>シトラスホームケア</t>
  </si>
  <si>
    <t>広島市中区千田町一丁目４番６号</t>
  </si>
  <si>
    <t>082-545-2264</t>
  </si>
  <si>
    <t>株式会社２Natural</t>
  </si>
  <si>
    <t>居宅介護支援事業所キララ千田町</t>
  </si>
  <si>
    <t>082-236-1988</t>
  </si>
  <si>
    <t>スマイル居宅介護支援事業所</t>
  </si>
  <si>
    <t>730-0055</t>
  </si>
  <si>
    <t>広島市中区南千田西町１番２８号宮田ビル３０１号</t>
  </si>
  <si>
    <t>080-7307-8323</t>
  </si>
  <si>
    <t>株式会社スマイル介護サービス</t>
  </si>
  <si>
    <t>広島県看護協会居宅介護支援事業所「ひろしま」</t>
  </si>
  <si>
    <t>広島市東区牛田本町六丁目１番２７号</t>
  </si>
  <si>
    <t>732-0016</t>
  </si>
  <si>
    <t>広島市東区戸坂出江一丁目１番１６号</t>
  </si>
  <si>
    <t>082-554-7790</t>
  </si>
  <si>
    <t>神田山長生園介護プランニング戸坂</t>
  </si>
  <si>
    <t>広島市東区戸坂中町２番２９号</t>
  </si>
  <si>
    <t>082-229-2187</t>
  </si>
  <si>
    <t>732-0053</t>
  </si>
  <si>
    <t>広島市東区若草町３番１１号寺山ビル１０１号</t>
  </si>
  <si>
    <t>ケアセンターオネット</t>
  </si>
  <si>
    <t>広島市東区尾長西一丁目８番１０号　第２角谷ハイム205</t>
  </si>
  <si>
    <t>082-236-9137</t>
  </si>
  <si>
    <t>株式会社　あいウェル</t>
  </si>
  <si>
    <t>居宅介護支援事業所すずらん</t>
  </si>
  <si>
    <t>734-0002</t>
  </si>
  <si>
    <t>082-207-1992</t>
  </si>
  <si>
    <t>株式会社ホロン</t>
  </si>
  <si>
    <t>オフィスカルムケア</t>
  </si>
  <si>
    <t>734-0046</t>
  </si>
  <si>
    <t>広島市南区東霞町６番３０－１０５号（霞レジデンス）</t>
  </si>
  <si>
    <t>082-546-9238</t>
  </si>
  <si>
    <t>株式会社カルムケア</t>
  </si>
  <si>
    <t>長崎病院介護医療院</t>
  </si>
  <si>
    <t>居宅介護支援事業所ピア観音</t>
  </si>
  <si>
    <t>082-503-7793</t>
  </si>
  <si>
    <t>Common株式会社</t>
  </si>
  <si>
    <t>居宅介護支援事業所手と手</t>
  </si>
  <si>
    <t>733-0863</t>
  </si>
  <si>
    <t>広島市西区草津南三丁目７番１３号</t>
  </si>
  <si>
    <t>082-275-6639</t>
  </si>
  <si>
    <t>株式会社インフィニ</t>
  </si>
  <si>
    <t>733-0032</t>
  </si>
  <si>
    <t>広島市西区東観音町１８番１５-２０１号</t>
  </si>
  <si>
    <t>広島市安佐南区祇園二丁目４４番６号</t>
  </si>
  <si>
    <t>広島市安佐南区沼田町吉山風呂ノ元９８０番１</t>
  </si>
  <si>
    <t>医療法人コムラ病院</t>
  </si>
  <si>
    <t>ケアサポートりふれ</t>
  </si>
  <si>
    <t>広島市安佐南区東原三丁目２９番１７号クリオール５０５号室</t>
  </si>
  <si>
    <t>082-962-0805</t>
  </si>
  <si>
    <t>株式会社コーセン</t>
  </si>
  <si>
    <t>広島市安佐南区伴中央五丁目２３番１０号</t>
  </si>
  <si>
    <t>082-849-0047</t>
  </si>
  <si>
    <t>082-848-2639</t>
  </si>
  <si>
    <t>社会福祉法人ぐくる</t>
  </si>
  <si>
    <t>株式会社そわか</t>
  </si>
  <si>
    <t>広島市安佐南区緑井六丁目３５番１７号サカ緑井介護センター内</t>
  </si>
  <si>
    <t>082-879-0133</t>
  </si>
  <si>
    <t>広島市安佐北区亀山三丁目１４番２０号まちづくり四日市役場内別棟</t>
  </si>
  <si>
    <t>082-847-2960</t>
  </si>
  <si>
    <t>ショートステイEDEN亀山</t>
  </si>
  <si>
    <t>広島市安佐北区亀山六丁目３８番２号</t>
  </si>
  <si>
    <t>082-815-0230</t>
  </si>
  <si>
    <t>株式会社エデン</t>
  </si>
  <si>
    <t>特別養護老人ホーム三篠園</t>
  </si>
  <si>
    <t>時計台</t>
  </si>
  <si>
    <t>広島市安芸区中野東六丁目３番８－1号</t>
  </si>
  <si>
    <t>広島市安芸区中野二丁目３番１１号１階</t>
  </si>
  <si>
    <t>オフィスたいよう広島西</t>
  </si>
  <si>
    <t>広島市佐伯区海老山町５番１２号コスミック２０２号室</t>
  </si>
  <si>
    <t>082-925-5505</t>
  </si>
  <si>
    <t>広島市佐伯区観音台二丁目３０番６号</t>
  </si>
  <si>
    <t>ケアプランセンターもりもり</t>
  </si>
  <si>
    <t>広島市佐伯区五日市中央三丁目２番２２号コーポ吉山１０１号</t>
  </si>
  <si>
    <t>082-922-6801</t>
  </si>
  <si>
    <t>株式会社MORIMOTO</t>
  </si>
  <si>
    <t>特別養護老人ホーム鈴が峰</t>
  </si>
  <si>
    <t>短期入所生活介護いつかいち福寿苑</t>
  </si>
  <si>
    <t>広島市佐伯区坪井一丁目３１番７号</t>
  </si>
  <si>
    <t>082-943-2110</t>
  </si>
  <si>
    <t>0826-42-0636</t>
  </si>
  <si>
    <t>特別養護老人ホーム花みずき</t>
  </si>
  <si>
    <t>中区障害者基幹相談支援センター</t>
  </si>
  <si>
    <t>東区障害者基幹相談支援センター</t>
  </si>
  <si>
    <t>広島市東区戸坂南一丁目27－2</t>
  </si>
  <si>
    <t>南区障害者基幹相談支援センター</t>
  </si>
  <si>
    <t>広島市南区出汐二丁目3－46</t>
  </si>
  <si>
    <t>西区障害者基幹相談支援センター</t>
  </si>
  <si>
    <t>広島市西区草津梅が台10－1</t>
  </si>
  <si>
    <t>安佐南区障害者基幹相談支援センター</t>
  </si>
  <si>
    <t>広島市安佐南区伴東三丁目16－1</t>
  </si>
  <si>
    <t>安佐北区障害者基幹相談支援センター</t>
  </si>
  <si>
    <t>広島市安佐北区真亀一丁目1－8</t>
  </si>
  <si>
    <t>安芸区障害者基幹相談支援センター</t>
  </si>
  <si>
    <t>広島市安芸区上瀬野南一丁目338－3</t>
  </si>
  <si>
    <t>佐伯区障害者基幹相談支援センター</t>
  </si>
  <si>
    <t>広島市佐伯区五日市町皆賀104－27</t>
  </si>
  <si>
    <t>広島県安芸高田市吉田町常友1564番地2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</si>
  <si>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</si>
  <si>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日本郵政株式会社　広島逓信病院</t>
  </si>
  <si>
    <t>広島赤十字・原爆病院</t>
  </si>
  <si>
    <t>医療法人三和会　おおうち病院</t>
  </si>
  <si>
    <t>地方独立行政法人広島市立病院機構　広島市立舟入市民病院</t>
  </si>
  <si>
    <t>国家公務員共済組合連合会　広島記念病院</t>
  </si>
  <si>
    <t>国家公務員共済組合連合会　吉島病院</t>
  </si>
  <si>
    <t>医療法人あかね会　土谷総合病院</t>
  </si>
  <si>
    <t>医療法人社団　仁鷹会　たかの橋中央病院</t>
  </si>
  <si>
    <t>医療法人社団おると会　浜脇整形外科病院</t>
  </si>
  <si>
    <t>医療法人翠清会　翠清会梶川病院</t>
  </si>
  <si>
    <t>医療法人　山代眼科医院</t>
  </si>
  <si>
    <t>医療法人社団　山岡産婦人科</t>
  </si>
  <si>
    <t>ほーむけあクリニック</t>
  </si>
  <si>
    <t>広島市中区東白島町１９－１６</t>
  </si>
  <si>
    <t>広島市中区千田町一丁目９－６</t>
  </si>
  <si>
    <t>広島市中区大手町３－７－１１</t>
  </si>
  <si>
    <t>広島市中区舟入幸町１４番１１号</t>
  </si>
  <si>
    <t>広島市中区本川町１－４－３</t>
  </si>
  <si>
    <t>広島市中区吉島東３丁目　２の３３</t>
  </si>
  <si>
    <t>広島市中区中島町３－３０</t>
  </si>
  <si>
    <t>広島市中区国泰寺町二丁目４－１６</t>
  </si>
  <si>
    <t>広島市中区大手町４丁目６－６</t>
  </si>
  <si>
    <t>広島市中区東千田町一丁目１－２３</t>
  </si>
  <si>
    <t>広島市中区吉島東１丁目２７番２０号</t>
  </si>
  <si>
    <t>広島市中区舟入本町７－１５</t>
  </si>
  <si>
    <t>広島市中区羽衣町１６番４３号</t>
  </si>
  <si>
    <t>広島市中区竹屋町８－８</t>
  </si>
  <si>
    <t>広島市中区舟入南１－１０－１３</t>
  </si>
  <si>
    <t>082-224-5355</t>
  </si>
  <si>
    <t>082-241-3111</t>
  </si>
  <si>
    <t>082-232-6195</t>
  </si>
  <si>
    <t>082-292-1271</t>
  </si>
  <si>
    <t>082-243-9191</t>
  </si>
  <si>
    <t>082-242-1515</t>
  </si>
  <si>
    <t>082-240-1166</t>
  </si>
  <si>
    <t>082-249-6411</t>
  </si>
  <si>
    <t>082-231-5989</t>
  </si>
  <si>
    <t>082-240-1103</t>
  </si>
  <si>
    <t>082-546-0143</t>
  </si>
  <si>
    <t>082-291-4555</t>
  </si>
  <si>
    <t>ＪＲ広島病院</t>
  </si>
  <si>
    <t>医療法人　たかまさ会　山崎病院</t>
  </si>
  <si>
    <t>太田川病院</t>
  </si>
  <si>
    <t>医療法人社団アイオワ　戸坂外科医院</t>
  </si>
  <si>
    <t>医療法人　あずさ会　森整形外科</t>
  </si>
  <si>
    <t>医療法人社団　ひろまさ会　谷本クリニック</t>
  </si>
  <si>
    <t>広島市東区二葉の里３－１－３６</t>
  </si>
  <si>
    <t>広島市東区上温品１－２４－９</t>
  </si>
  <si>
    <t>広島市東区戸坂千足１―２１―２５</t>
  </si>
  <si>
    <t>広島市東区戸坂千足２－５－１６</t>
  </si>
  <si>
    <t>広島市東区光町１－３－１６</t>
  </si>
  <si>
    <t>広島市東区尾長東二丁目５－４</t>
  </si>
  <si>
    <t>082-262-1170</t>
  </si>
  <si>
    <t>082-220-0221</t>
  </si>
  <si>
    <t>082-264-5225</t>
  </si>
  <si>
    <t>082-262-0007</t>
  </si>
  <si>
    <t>県立広島病院</t>
  </si>
  <si>
    <t>医療法人　慈徳会　真田病院</t>
  </si>
  <si>
    <t>塩田病院</t>
  </si>
  <si>
    <t>広島厚生病院</t>
  </si>
  <si>
    <t>医療法人社団まりも会　ヒロシマ平松病院</t>
  </si>
  <si>
    <t>医療法人さつき会　井上内科医院</t>
  </si>
  <si>
    <t>医療法人社団　福原医院</t>
  </si>
  <si>
    <t>医療法人社団　古川医院</t>
  </si>
  <si>
    <t>医療法人　翠幸会　大瀬戸リハビリ整形外科</t>
  </si>
  <si>
    <t>ルネッサンス出汐内科整形外科医院</t>
  </si>
  <si>
    <t>生塩眼科</t>
  </si>
  <si>
    <t>髙山眼科</t>
  </si>
  <si>
    <t>広島市南区宇品神田１－５－５４</t>
  </si>
  <si>
    <t>広島市南区皆実町３－１３－２１</t>
  </si>
  <si>
    <t>広島市南区堀越１－７－３６</t>
  </si>
  <si>
    <t>広島市南区仁保新町一丁目５－１３</t>
  </si>
  <si>
    <t>広島市南区比治山本町１１番２７号</t>
  </si>
  <si>
    <t>広島市南区宇品神田２丁目１５番３号</t>
  </si>
  <si>
    <t>広島市南区翠１丁目２－１１</t>
  </si>
  <si>
    <t>広島市南区東雲本町１丁目１番２号</t>
  </si>
  <si>
    <t>広島市南区宇品御幸一丁目１７－１</t>
  </si>
  <si>
    <t>広島市南区出汐一丁目３－３</t>
  </si>
  <si>
    <t>広島市南区出汐一丁目３－７</t>
  </si>
  <si>
    <t>広島市南区東雲本町２－３－１５</t>
  </si>
  <si>
    <t>082-254-1818</t>
  </si>
  <si>
    <t>082-253-1291</t>
  </si>
  <si>
    <t>082-281-5515</t>
  </si>
  <si>
    <t>082-286-6111</t>
  </si>
  <si>
    <t>082-256-3650</t>
  </si>
  <si>
    <t>082-251-1711</t>
  </si>
  <si>
    <t>082-251-1092</t>
  </si>
  <si>
    <t>082-281-7889</t>
  </si>
  <si>
    <t>082-250-0180</t>
  </si>
  <si>
    <t>082-251-2845</t>
  </si>
  <si>
    <t>082-282-2937</t>
  </si>
  <si>
    <t>未記入</t>
    <rPh sb="0" eb="3">
      <t>ミキニュウ</t>
    </rPh>
    <phoneticPr fontId="1"/>
  </si>
  <si>
    <t>医療法人社団　共愛会　己斐ケ丘病院</t>
  </si>
  <si>
    <t>医療法人社団更生会　草津病院</t>
  </si>
  <si>
    <t>医療法人社団　加川整形外科病院</t>
  </si>
  <si>
    <t>医療法人社団光仁会　梶川病院</t>
  </si>
  <si>
    <t>荒木脳神経外科病院</t>
  </si>
  <si>
    <t>医療法人　和同会　広島パークヒル病院</t>
  </si>
  <si>
    <t>医療法人社団　公仁会　槇殿順記念病院</t>
  </si>
  <si>
    <t>医療法人厚生堂　長崎病院</t>
  </si>
  <si>
    <t>福島生協病院</t>
  </si>
  <si>
    <t>医療法人社団　斎（いつき）整形外科</t>
  </si>
  <si>
    <t>医療法人　蜂須賀整形外科</t>
  </si>
  <si>
    <t>広島市西区己斐上６－５５４－１</t>
  </si>
  <si>
    <t>広島市西区古江西町２２番１０号</t>
  </si>
  <si>
    <t>広島市西区天満町８―７</t>
  </si>
  <si>
    <t>広島市西区庚午北二丁目８－７</t>
  </si>
  <si>
    <t>広島市西区田方２丁目１６番４５号</t>
  </si>
  <si>
    <t>広島市西区横川新町８－２１</t>
  </si>
  <si>
    <t>広島市西区横川新町３－１１</t>
  </si>
  <si>
    <t>広島市西区福島町一丁目２４－７</t>
  </si>
  <si>
    <t>広島市西区己斐本町１丁目５－５</t>
  </si>
  <si>
    <t>広島市西区己斐本町二丁目１２－２７</t>
  </si>
  <si>
    <t>広島市西区東観音町２０－１６</t>
  </si>
  <si>
    <t>082-272-2126</t>
  </si>
  <si>
    <t>082-277-1001</t>
  </si>
  <si>
    <t>082-271-5127</t>
  </si>
  <si>
    <t>082-231-1131</t>
  </si>
  <si>
    <t>082-272-1114</t>
  </si>
  <si>
    <t>082-296-0110</t>
  </si>
  <si>
    <t>082-292-3171</t>
  </si>
  <si>
    <t>082-271-7770</t>
  </si>
  <si>
    <t>082-272-3300</t>
  </si>
  <si>
    <t>082-232-0707</t>
  </si>
  <si>
    <t>妹尾病院</t>
  </si>
  <si>
    <t>日比野病院</t>
  </si>
  <si>
    <t>医療法人メディカルパーク野村病院</t>
  </si>
  <si>
    <t>原田整形外科病院</t>
  </si>
  <si>
    <t>医療法人社団みずの会　さんよう水野病院</t>
  </si>
  <si>
    <t>医療法人　さかもみの木会　サカ緑井病院</t>
  </si>
  <si>
    <t>地方独立行政法人広島市立病院機構　広島市立リハビリテーション病院</t>
  </si>
  <si>
    <t>医療法人社団　聖愛会　　ぎおん牛田病院</t>
  </si>
  <si>
    <t>医療法人社団渓流会　おかもとクリニック</t>
  </si>
  <si>
    <t>医療法人　博善会　長尾医院</t>
  </si>
  <si>
    <t>医療法人　あすか　高橋内科小児科医院</t>
  </si>
  <si>
    <t>堀江医院</t>
  </si>
  <si>
    <t>広島市安佐南区相田１－１０－２１</t>
  </si>
  <si>
    <t>広島市安佐南区伴東七丁目９番２号</t>
  </si>
  <si>
    <t>広島市安佐南区祇園２－４２－１４</t>
  </si>
  <si>
    <t>広島市安佐南区上安町二丁目１５番２７号</t>
  </si>
  <si>
    <t>広島市安佐南区川内４丁目１３号３３番</t>
  </si>
  <si>
    <t>広島市安佐南区緑井６－２８－１</t>
  </si>
  <si>
    <t>広島市安佐南区伴南一丁目３９番１号</t>
  </si>
  <si>
    <t>広島市安佐南区西原八丁目２９番２４号</t>
  </si>
  <si>
    <t>広島市安佐南区相田１－１０－１１</t>
  </si>
  <si>
    <t>広島市安佐南区西原４－１７－１１</t>
  </si>
  <si>
    <t>広島市安佐南区緑井２丁目１２番２５号</t>
  </si>
  <si>
    <t>広島市安佐南区緑井三丁目４０－３０</t>
  </si>
  <si>
    <t>広島市安佐南区西原八丁目３３－３</t>
  </si>
  <si>
    <t>広島市安佐南区祇園２丁目２２番２８号</t>
  </si>
  <si>
    <t>082-878-5111</t>
  </si>
  <si>
    <t>082-848-2357</t>
  </si>
  <si>
    <t>082-875-1111</t>
  </si>
  <si>
    <t>082-878-1125</t>
  </si>
  <si>
    <t>082-831-7878</t>
  </si>
  <si>
    <t>082-879-0099</t>
  </si>
  <si>
    <t>082-848-8001</t>
  </si>
  <si>
    <t>082-850-3116</t>
  </si>
  <si>
    <t>082-874-3055</t>
  </si>
  <si>
    <t>082-871-1177</t>
  </si>
  <si>
    <t>082-874-0071</t>
  </si>
  <si>
    <t>医療法人社団仁和会　児玉病院</t>
  </si>
  <si>
    <t>医療法人社団加藤会　高陽中央病院</t>
  </si>
  <si>
    <t>地方独立行政法人広島市立病院機構　広島市立安佐市民病院</t>
  </si>
  <si>
    <t>医療法人　長久堂野村病院</t>
  </si>
  <si>
    <t>高陽ニュータウン病院</t>
  </si>
  <si>
    <t>新谷整形外科医院</t>
  </si>
  <si>
    <t>医療法人社団　孝風会　吉山クリニック</t>
  </si>
  <si>
    <t>高陽第一診療所</t>
  </si>
  <si>
    <t>医療法人社団　いでした内科・神経内科クリニック</t>
  </si>
  <si>
    <t>医療法人社団恵正会　二宮内科</t>
  </si>
  <si>
    <t>医療法人社団　岡本眼科</t>
  </si>
  <si>
    <t>医療法人仁医会　井口医院</t>
  </si>
  <si>
    <t>広島市安佐北区可部７－１４－３９</t>
  </si>
  <si>
    <t>広島市安佐北区落合５－１－１０</t>
  </si>
  <si>
    <t>広島市安佐北区可部南２－１－１</t>
  </si>
  <si>
    <t>広島市安佐北区可部南４丁目１７番３０号</t>
  </si>
  <si>
    <t>広島市安佐北区亀崎４－７－１</t>
  </si>
  <si>
    <t>広島市安佐北区落合南町７－４－２２</t>
  </si>
  <si>
    <t>広島市安佐北区可部南４丁目５番８号</t>
  </si>
  <si>
    <t>広島市安佐北区落合１丁目１４番９号</t>
  </si>
  <si>
    <t>広島市安佐北区口田町三丁目３１－１１</t>
  </si>
  <si>
    <t>広島市安佐北区可部五丁目１４－１６</t>
  </si>
  <si>
    <t>広島市安佐北区可部５－１４－１６　可部中央クリニックビル　３階</t>
  </si>
  <si>
    <t>広島市安佐北区可部７－５－７</t>
  </si>
  <si>
    <t>広島市安佐北区安佐町くすの木台６２番地１号</t>
  </si>
  <si>
    <t>082-814-3151</t>
  </si>
  <si>
    <t>082-842-0002</t>
  </si>
  <si>
    <t>082-815-5211</t>
  </si>
  <si>
    <t>082-815-2882</t>
  </si>
  <si>
    <t>082-843-1211</t>
  </si>
  <si>
    <t>082-843-2155</t>
  </si>
  <si>
    <t>082-815-0666</t>
  </si>
  <si>
    <t>082-842-1177</t>
  </si>
  <si>
    <t>082-810-0188</t>
  </si>
  <si>
    <t>082-810-0288</t>
  </si>
  <si>
    <t>082-815-1777</t>
  </si>
  <si>
    <t>082-837-2555</t>
  </si>
  <si>
    <t>医療法人　せのがわ　瀬野川病院</t>
  </si>
  <si>
    <t>医療法人恒和会　松石病院</t>
  </si>
  <si>
    <t>医療法人のぞみ　瀬野白川病院</t>
  </si>
  <si>
    <t>広島市医師会運営・安芸市民病院</t>
  </si>
  <si>
    <t>医療法人社団　長寿会　はたのリハビリ整形外科</t>
  </si>
  <si>
    <t>加藤内科胃腸科医院</t>
  </si>
  <si>
    <t>広島市安芸区中野東４－１１－１３</t>
  </si>
  <si>
    <t>広島市安芸区船越南三丁目２３－３</t>
  </si>
  <si>
    <t>広島市安芸区瀬野一丁目２８番３号</t>
  </si>
  <si>
    <t>広島市安芸区畑賀二丁目１４番１号</t>
  </si>
  <si>
    <t>広島市安芸区中野５丁目１３－３０</t>
  </si>
  <si>
    <t>広島市安芸区中野東３丁目３番１４号</t>
  </si>
  <si>
    <t>082-892-1055</t>
  </si>
  <si>
    <t>082-823-0003</t>
  </si>
  <si>
    <t>082-894-1117</t>
  </si>
  <si>
    <t>082-827-0121</t>
  </si>
  <si>
    <t>082-893-1221</t>
  </si>
  <si>
    <t>ナカムラ病院</t>
  </si>
  <si>
    <t>医療法人社団朋和会　西広島リハビリテーション病院</t>
  </si>
  <si>
    <t>医療法人社団　一陽会　原田病院</t>
  </si>
  <si>
    <t>広島中央保健生活協同組合　生協さえき病院</t>
  </si>
  <si>
    <t>医療法人社団　和容会　速水医院</t>
  </si>
  <si>
    <t>医療法人社団　盛友会　林クリニック</t>
  </si>
  <si>
    <t>広島市佐伯区坪井三丁目８１８番地１</t>
  </si>
  <si>
    <t>広島市佐伯区五日市中央１－１－３２</t>
  </si>
  <si>
    <t>広島市佐伯区三宅町６－２６５</t>
  </si>
  <si>
    <t>広島市佐伯区八幡東３－１１－２９</t>
  </si>
  <si>
    <t>広島市佐伯区五日市駅前１－１１－３９</t>
  </si>
  <si>
    <t>広島市佐伯区湯来町白砂３５２７－２</t>
  </si>
  <si>
    <t>広島市佐伯区湯来町下９８７</t>
  </si>
  <si>
    <t>082-921-3230</t>
  </si>
  <si>
    <t>082-923-5161</t>
  </si>
  <si>
    <t>082-926-4511</t>
  </si>
  <si>
    <t>安芸高田市甲田町高田原１４１９－１</t>
  </si>
  <si>
    <t>府中みくまり病院</t>
  </si>
  <si>
    <t>マツダ株式会社マツダ病院</t>
  </si>
  <si>
    <t>082-565-5000</t>
  </si>
  <si>
    <t>安芸郡府中町みくまり３－１－１１</t>
  </si>
  <si>
    <t>安芸郡府中町青崎南２番１５号</t>
  </si>
  <si>
    <t>安芸太田病院</t>
  </si>
  <si>
    <t>山県郡安芸太田町下殿河内２３６番地</t>
  </si>
  <si>
    <t>折口医院</t>
  </si>
  <si>
    <t>医療法人　西村内科医院</t>
  </si>
  <si>
    <t>守屋耳鼻咽喉科診療所</t>
  </si>
  <si>
    <t>医療法人　岡田眼科医院</t>
  </si>
  <si>
    <t>酒井内科医院</t>
  </si>
  <si>
    <t>医療法人社団幸明会　松本内科循環器科医院</t>
  </si>
  <si>
    <t>太田外科胃腸科放射線科医院</t>
  </si>
  <si>
    <t>医療法人社団　坂下外科</t>
  </si>
  <si>
    <t>医療法人　灰塚医院</t>
  </si>
  <si>
    <t>医療法人社団　最上クリニック</t>
  </si>
  <si>
    <t>いけだ放射線科内科</t>
  </si>
  <si>
    <t>大山皮ふ科クリニック</t>
  </si>
  <si>
    <t>医療法人　いのうえ内科脳神経クリニック</t>
  </si>
  <si>
    <t>医療法人　小武家放射線科胃腸科医院</t>
  </si>
  <si>
    <t>山崎医院</t>
    <rPh sb="0" eb="2">
      <t>ヤマサキ</t>
    </rPh>
    <phoneticPr fontId="1"/>
  </si>
  <si>
    <t>皮膚科泌尿器科　山崎医院</t>
  </si>
  <si>
    <t>医療法人　岡本内科消化器科クリニック</t>
  </si>
  <si>
    <t>伊藤内科医院</t>
  </si>
  <si>
    <t>医療法人社団　藤田医院</t>
  </si>
  <si>
    <t>医療法人社団　山下内科医院</t>
  </si>
  <si>
    <t>医療法人　咸宜会　よしだハートクリニック</t>
  </si>
  <si>
    <t>西田内科医院</t>
  </si>
  <si>
    <t>田辺泌尿器科医院</t>
  </si>
  <si>
    <t>医療法人　原田会　はらだ小児科医院</t>
    <rPh sb="15" eb="17">
      <t>イイン</t>
    </rPh>
    <phoneticPr fontId="1"/>
  </si>
  <si>
    <t>三好医院</t>
  </si>
  <si>
    <t>医療法人　ケーエスワイ　立町クリニック</t>
  </si>
  <si>
    <t>斎内科</t>
  </si>
  <si>
    <t>津田内科小児科医院</t>
  </si>
  <si>
    <t>医療法人社団　原田クリニック</t>
  </si>
  <si>
    <t>みゆき橋内科医院</t>
  </si>
  <si>
    <t>医療法人豊生会　むろもとクリニック</t>
    <rPh sb="0" eb="2">
      <t>イリョウ</t>
    </rPh>
    <rPh sb="2" eb="4">
      <t>ホウジン</t>
    </rPh>
    <rPh sb="4" eb="5">
      <t>ユタカ</t>
    </rPh>
    <rPh sb="5" eb="6">
      <t>イ</t>
    </rPh>
    <rPh sb="6" eb="7">
      <t>カイ</t>
    </rPh>
    <phoneticPr fontId="1"/>
  </si>
  <si>
    <t>医療法人社団三浦内科医院</t>
  </si>
  <si>
    <t>大橋内科医院</t>
  </si>
  <si>
    <t>医療法人社団　妹尾内科</t>
  </si>
  <si>
    <t>もりお内科</t>
  </si>
  <si>
    <t>医療法人　上村医院</t>
  </si>
  <si>
    <t>吉田内科循環器科</t>
  </si>
  <si>
    <t>細川・内藤医院</t>
  </si>
  <si>
    <t>医療法人社団　わだ内科医院</t>
  </si>
  <si>
    <t>医療法人　沖胃腸科クリニック</t>
  </si>
  <si>
    <t>滝口耳鼻咽喉科気管食道科</t>
  </si>
  <si>
    <t>松野内科医院</t>
  </si>
  <si>
    <t>医療法人社団　天野医院</t>
  </si>
  <si>
    <t>医療法人社団　恵仁会　平岡内科医院</t>
  </si>
  <si>
    <t>医療法人　榎木内科・循環器科医院</t>
  </si>
  <si>
    <t>島内科医院</t>
  </si>
  <si>
    <t>医療法人社団　青野整形外科</t>
  </si>
  <si>
    <t>清水内科・消化器科</t>
  </si>
  <si>
    <t>森田皮膚科医院</t>
  </si>
  <si>
    <t>医療法人財団　愛和会広島クリニック</t>
  </si>
  <si>
    <t>医療法人社団　ばんぶ会　たけもとクリニック</t>
  </si>
  <si>
    <t>もみじクリニック</t>
  </si>
  <si>
    <t>宮国耳鼻咽喉科クリニック</t>
  </si>
  <si>
    <t>医療法人社団つばさ会　横山内科クリニック</t>
  </si>
  <si>
    <t>医療法人　原田会　原田内科医院</t>
  </si>
  <si>
    <t>うさがわクリニック</t>
  </si>
  <si>
    <t>医療法人　かいせいクリニック</t>
  </si>
  <si>
    <t>吉田医院</t>
  </si>
  <si>
    <t>医療法人社団おると会　浜脇整形外科リハビリセンター</t>
  </si>
  <si>
    <t>さくら内科・循環器内科</t>
  </si>
  <si>
    <t>藤堂眼科医院</t>
  </si>
  <si>
    <t>ひふみクリニック</t>
  </si>
  <si>
    <t>藏本内科</t>
  </si>
  <si>
    <t>大手町こぶけ内科クリニック</t>
  </si>
  <si>
    <t>医療法人　つかさ会　高橋メディカルクリニック</t>
  </si>
  <si>
    <t>品川スキンクリニック</t>
  </si>
  <si>
    <t>医療法人　医仁会　本通トータルヘルス内科クリニック</t>
  </si>
  <si>
    <t>医療法人社団　絆　とうぎ整形外科リハビリクリニック</t>
  </si>
  <si>
    <t>だいこく皮ふ科・アレルギー科</t>
  </si>
  <si>
    <t>医療法人　江草玄士クリニック</t>
  </si>
  <si>
    <t>吉本内科クリニック</t>
  </si>
  <si>
    <t>内科・脳神経内科・リハビリテーション科　宮﨑ゆうこクリニック</t>
  </si>
  <si>
    <t>上田循環器八丁堀クリニック</t>
  </si>
  <si>
    <t>川岡クリニック</t>
  </si>
  <si>
    <t>あかりホームケアクリニック</t>
  </si>
  <si>
    <t>医療法人社団秋月会　広島中央通り　内科クリニック</t>
  </si>
  <si>
    <t>はるた呼吸器クリニック</t>
  </si>
  <si>
    <t>まつおか内科・脳神経内科</t>
  </si>
  <si>
    <t>土橋きたの皮ふ科</t>
  </si>
  <si>
    <t>医療法人社団　田丸整形外科</t>
  </si>
  <si>
    <t>ゴリラクリニック広島院</t>
    <rPh sb="8" eb="10">
      <t>ヒロシマ</t>
    </rPh>
    <rPh sb="10" eb="11">
      <t>イン</t>
    </rPh>
    <phoneticPr fontId="1"/>
  </si>
  <si>
    <t>広島市中区</t>
    <rPh sb="0" eb="5">
      <t>ヒロシマシナカク</t>
    </rPh>
    <phoneticPr fontId="1"/>
  </si>
  <si>
    <t>広島市中区吉島東１－４－１６</t>
  </si>
  <si>
    <t>広島市中区幟町７－１４</t>
  </si>
  <si>
    <t>広島市中区江波二本松１丁目１５番３号</t>
  </si>
  <si>
    <t>広島市中区十日市町２丁目４番６号</t>
  </si>
  <si>
    <t>広島市中区光南１－１６－２３</t>
  </si>
  <si>
    <t>広島市中区舟入南４－３－１</t>
  </si>
  <si>
    <t>広島市中区吉島東１丁目４番１８号</t>
  </si>
  <si>
    <t>広島市中区基町１８－４－４</t>
  </si>
  <si>
    <t>広島市中区八丁堀６－２０</t>
  </si>
  <si>
    <t>広島市中区羽衣町１１－２</t>
  </si>
  <si>
    <t>広島市中区鉄砲町３－１</t>
  </si>
  <si>
    <t>広島市中区舟入川口町５－７</t>
  </si>
  <si>
    <t>広島市中区大手町２－６－１１</t>
  </si>
  <si>
    <t>広島市中区橋本町５－９</t>
  </si>
  <si>
    <t>広島市中区光南１－１５－５</t>
  </si>
  <si>
    <t>広島市中区白島九軒町１５－７</t>
  </si>
  <si>
    <t>広島市中区江波本町５－１８</t>
  </si>
  <si>
    <t>広島市中区西川口町１２－７</t>
  </si>
  <si>
    <t>広島市中区大手町３－１３－８　本逕寺ビル２Ｆ</t>
  </si>
  <si>
    <t>広島市中区竹屋町１－２９</t>
  </si>
  <si>
    <t>広島市中区舟入中町８番６号</t>
  </si>
  <si>
    <t>広島市中区堺町２丁目６番２２号２階</t>
    <rPh sb="16" eb="17">
      <t>カイ</t>
    </rPh>
    <phoneticPr fontId="1"/>
  </si>
  <si>
    <t>広島市中区東白島町１７番１号</t>
  </si>
  <si>
    <t>広島市中区立町２－２　立町中央ビル　６Ｆ</t>
  </si>
  <si>
    <t>広島市中区立町４番２１号　ＫＩビル５階</t>
  </si>
  <si>
    <t>広島市中区昭和町１１番２６号</t>
  </si>
  <si>
    <t>広島市中区三川町２－８　井手ビル３階</t>
  </si>
  <si>
    <t>広島市中区東千田町２丁目１２番２０号</t>
  </si>
  <si>
    <t>広島市中区大手町１丁目１－２０　相生橋ビル５Ｆ</t>
  </si>
  <si>
    <t>広島市中区千田町二丁目９－２１</t>
  </si>
  <si>
    <t>広島市中区白島中町１１番１０号</t>
  </si>
  <si>
    <t>広島市中区十日市町一丁目４－２５</t>
  </si>
  <si>
    <t>広島市中区舟入川口町６－８</t>
  </si>
  <si>
    <t>広島市中区住吉町８－１９</t>
  </si>
  <si>
    <t>広島市中区胡町４－２８ビル３Ｆ</t>
  </si>
  <si>
    <t>広島市中区江波東一丁目１３－２８</t>
  </si>
  <si>
    <t>広島市中区大手町五丁目７番１１号</t>
  </si>
  <si>
    <t>広島市中区上八丁堀８－２６　メープル八丁堀２０１</t>
  </si>
  <si>
    <t>広島市中区袋町４番３号　滝口ビル６Ｆ</t>
  </si>
  <si>
    <t>広島市中区幟町５－２１</t>
  </si>
  <si>
    <t>広島市中区西白島町７－３１</t>
  </si>
  <si>
    <t>広島市中区舟入本町１５番１９号</t>
  </si>
  <si>
    <t>広島市中区江波南１丁目３９－９</t>
  </si>
  <si>
    <t>広島市中区大手町一丁目５－２５</t>
  </si>
  <si>
    <t>広島市中区八丁堀１１－１９</t>
  </si>
  <si>
    <t>広島市中区富士見町１２－１７</t>
  </si>
  <si>
    <t>広島市中区河原町１０－１</t>
  </si>
  <si>
    <t>広島市中区住吉町５－７</t>
  </si>
  <si>
    <t>広島市中区鶴見町１４－６</t>
  </si>
  <si>
    <t>広島市中区白島北町１７－２</t>
  </si>
  <si>
    <t>広島市中区舟入南４－５－３</t>
  </si>
  <si>
    <t>広島市中区西十日市町１－５</t>
  </si>
  <si>
    <t>広島市中区堺町二丁目６－２２</t>
  </si>
  <si>
    <t>広島市中区幟町１４番１６号２Ｆ</t>
  </si>
  <si>
    <t>広島市中区鉄砲町５－７－ビル７階</t>
  </si>
  <si>
    <t>広島市中区江波二本松１－１３－２０</t>
  </si>
  <si>
    <t>広島市中区舟入中町１１－７</t>
  </si>
  <si>
    <t>広島市中区本川町１丁目１番２６号</t>
  </si>
  <si>
    <t>広島市中区銀山町１－６</t>
  </si>
  <si>
    <t>広島市中区西白島町１８－２６</t>
  </si>
  <si>
    <t>広島市中区大手町三丁目１３－６　蔵本ビル２F</t>
    <rPh sb="8" eb="11">
      <t>サンチョウメ</t>
    </rPh>
    <rPh sb="16" eb="18">
      <t>クラモト</t>
    </rPh>
    <phoneticPr fontId="1"/>
  </si>
  <si>
    <t>広島市中区大手町３－１－１１</t>
  </si>
  <si>
    <t>広島市中区大手町３丁目１３番２９号　メディオコート大手町２階</t>
  </si>
  <si>
    <t>広島市中区紙屋町２－２－２　紙屋町ビル５Ｆ</t>
  </si>
  <si>
    <t>広島市中区本通７－２９　アイビービル３Ｆ</t>
  </si>
  <si>
    <t>広島市中区南竹屋町５－８</t>
  </si>
  <si>
    <t>広島市中区三川町１－２０　ピンクリボン３９ビル３Ｆ</t>
  </si>
  <si>
    <t>広島市中区八丁堀１２番４号　八丁堀わかばビル２・３階</t>
  </si>
  <si>
    <t>広島市中区宝町２－１　フジグラン広島４Ｆ</t>
  </si>
  <si>
    <t>広島市中区江波西一丁目２８－１０</t>
  </si>
  <si>
    <t>広島市中区中町７－３５和光中町ビル２階</t>
    <rPh sb="11" eb="13">
      <t>ワコウ</t>
    </rPh>
    <rPh sb="13" eb="15">
      <t>ナカマチ</t>
    </rPh>
    <rPh sb="18" eb="19">
      <t>カイ</t>
    </rPh>
    <phoneticPr fontId="1"/>
  </si>
  <si>
    <t>広島市中区八丁堀１４－７　八丁堀宮田ビル５Ｆ</t>
  </si>
  <si>
    <t>広島市中区白島中町１６－８－１０１</t>
  </si>
  <si>
    <t>広島市中区舟入南一丁目４－５０　Ｍフラッツ１Ｆ</t>
  </si>
  <si>
    <t>広島市中区三川町７－１　香月メディカルビル４Ｆ</t>
    <rPh sb="12" eb="14">
      <t>コウツキ</t>
    </rPh>
    <phoneticPr fontId="1"/>
  </si>
  <si>
    <t>広島市中区堺町一丁目３－１０　３Ｆ</t>
  </si>
  <si>
    <t>広島市中区本川町一丁目１－２４　３０３号</t>
  </si>
  <si>
    <t>広島市中区堺町１丁目３－１０　２Ｆ</t>
  </si>
  <si>
    <t>広島市中区羽衣町２－１５</t>
  </si>
  <si>
    <t>広島市中区中町８－１８</t>
    <rPh sb="0" eb="5">
      <t>ヒロシマシナカク</t>
    </rPh>
    <rPh sb="5" eb="7">
      <t>ナカマチ</t>
    </rPh>
    <phoneticPr fontId="1"/>
  </si>
  <si>
    <t>082-241-6836</t>
  </si>
  <si>
    <t>082-227-1932</t>
  </si>
  <si>
    <t>082-232-0600</t>
  </si>
  <si>
    <t>082-231-0663</t>
  </si>
  <si>
    <t>082-243-7585</t>
  </si>
  <si>
    <t>082-231-8338</t>
  </si>
  <si>
    <t>082-246-7388</t>
  </si>
  <si>
    <t>082-221-6909</t>
  </si>
  <si>
    <t>082-228-2732</t>
  </si>
  <si>
    <t>082-241-3058</t>
  </si>
  <si>
    <t>082-221-1446</t>
  </si>
  <si>
    <t>082-249-0041</t>
  </si>
  <si>
    <t>082-247-1001</t>
  </si>
  <si>
    <t>082-227-6227</t>
  </si>
  <si>
    <t>082-245-3649</t>
  </si>
  <si>
    <t xml:space="preserve">082-221-5427 </t>
  </si>
  <si>
    <t>082-231-1661</t>
  </si>
  <si>
    <t>082-231-5501</t>
  </si>
  <si>
    <t>082-246-4188</t>
  </si>
  <si>
    <t>082-241-6752</t>
  </si>
  <si>
    <t>082-292-8772</t>
  </si>
  <si>
    <t>082-231-7982</t>
  </si>
  <si>
    <t>082-221-1531</t>
  </si>
  <si>
    <t>082-247-6767</t>
  </si>
  <si>
    <t>082-247-1882</t>
  </si>
  <si>
    <t>082-241-1372</t>
  </si>
  <si>
    <t>082-247-8522</t>
  </si>
  <si>
    <t>082-242-8188</t>
  </si>
  <si>
    <t>080-4261-1051</t>
  </si>
  <si>
    <t>082-241-6777</t>
  </si>
  <si>
    <t>082-221-8933</t>
  </si>
  <si>
    <t>082-231-3873</t>
  </si>
  <si>
    <t>082-234-2525</t>
  </si>
  <si>
    <t>082-249-4655</t>
  </si>
  <si>
    <t>082-248-1100</t>
  </si>
  <si>
    <t>082-291-1111</t>
  </si>
  <si>
    <t>082-240-8000</t>
  </si>
  <si>
    <t>082-223-0303</t>
  </si>
  <si>
    <t>082-247-2062</t>
  </si>
  <si>
    <t>082-221-1337</t>
  </si>
  <si>
    <t>082-221-0121</t>
  </si>
  <si>
    <t>082-296-1280</t>
  </si>
  <si>
    <t>082-291-8101</t>
  </si>
  <si>
    <t>082-249-6161</t>
  </si>
  <si>
    <t>082-224-0002</t>
  </si>
  <si>
    <t>082-542-5122</t>
  </si>
  <si>
    <t>082-231-3031</t>
  </si>
  <si>
    <t>082-546-1010</t>
  </si>
  <si>
    <t>082-541-0202</t>
  </si>
  <si>
    <t>082-502-8100</t>
  </si>
  <si>
    <t>082-292-3800</t>
  </si>
  <si>
    <t>082-295-8363</t>
  </si>
  <si>
    <t>082-231-5577</t>
  </si>
  <si>
    <t>082-224-0388</t>
  </si>
  <si>
    <t>082-224-1111</t>
  </si>
  <si>
    <t>082-232-0022</t>
  </si>
  <si>
    <t>082-503-4880</t>
  </si>
  <si>
    <t>082-503-2233</t>
  </si>
  <si>
    <t>082-241-4594</t>
  </si>
  <si>
    <t>082-511-3800</t>
  </si>
  <si>
    <t>082-504-7311</t>
  </si>
  <si>
    <t>082-504-6255</t>
  </si>
  <si>
    <t>０82-504-1131</t>
  </si>
  <si>
    <t>082-243-0601</t>
  </si>
  <si>
    <t>082-247-1588</t>
  </si>
  <si>
    <t>082-244-4114</t>
  </si>
  <si>
    <t>082-241-0811</t>
  </si>
  <si>
    <t>082-511-2666</t>
  </si>
  <si>
    <t>082-543-6688</t>
  </si>
  <si>
    <t>082-231-9955</t>
  </si>
  <si>
    <t>082-247-1916</t>
  </si>
  <si>
    <t>082-502-6780</t>
  </si>
  <si>
    <t>082-836-6661</t>
  </si>
  <si>
    <t>082-503-8102</t>
  </si>
  <si>
    <t>082-546-2559</t>
  </si>
  <si>
    <t>082-532-0590</t>
  </si>
  <si>
    <t>082-533-8674</t>
  </si>
  <si>
    <t>082-532-0863</t>
  </si>
  <si>
    <t>082-243-4785</t>
  </si>
  <si>
    <t>082-545-8160</t>
  </si>
  <si>
    <t>医療法人社団　豊島医院</t>
  </si>
  <si>
    <t>古江クリニック</t>
  </si>
  <si>
    <t>おちあい循環器内科クリニック</t>
  </si>
  <si>
    <t>医療法人　恵林会　益田内科胃腸科医院</t>
  </si>
  <si>
    <t>中岡医院</t>
  </si>
  <si>
    <t>医療法人社団　芳谷眼科医院</t>
  </si>
  <si>
    <t>医療法人社団　金谷医院</t>
  </si>
  <si>
    <t>医療法人　石田医院</t>
  </si>
  <si>
    <t>津谷内科　津谷内科呼吸器科クリニック</t>
  </si>
  <si>
    <t>外科胃腸科いとう医院</t>
  </si>
  <si>
    <t>医療法人もみじ　ホームケアクリニックもみじ</t>
  </si>
  <si>
    <t>医療法人社団松原クリニック</t>
  </si>
  <si>
    <t>松野クリニック</t>
  </si>
  <si>
    <t>ぎおん牛田病院附属　牛田クリニック</t>
  </si>
  <si>
    <t>山中眼科医院</t>
  </si>
  <si>
    <t>医療法人　ふくだクリニック</t>
  </si>
  <si>
    <t>山下内科・消化器科クリニック</t>
  </si>
  <si>
    <t>中谷整形外科</t>
  </si>
  <si>
    <t>すみよし内科クリニック</t>
  </si>
  <si>
    <t>築山内科医院</t>
  </si>
  <si>
    <t>医療法人社団　小畠クリニック</t>
  </si>
  <si>
    <t>医療法人水入クリニック</t>
    <rPh sb="0" eb="2">
      <t>イリョウ</t>
    </rPh>
    <rPh sb="2" eb="4">
      <t>ホウジン</t>
    </rPh>
    <phoneticPr fontId="1"/>
  </si>
  <si>
    <t>ながたクリニック</t>
  </si>
  <si>
    <t>たかた内科クリニック</t>
  </si>
  <si>
    <t>新本クリニック整形外科</t>
  </si>
  <si>
    <t>やまもと内科クリニック</t>
  </si>
  <si>
    <t>井門ゆかり脳神経内科クリニック</t>
  </si>
  <si>
    <t>池田整形外科リハビリテーションクリニック</t>
  </si>
  <si>
    <t>わたなべ内科呼吸器クリニック</t>
    <rPh sb="4" eb="6">
      <t>ナイカ</t>
    </rPh>
    <rPh sb="6" eb="9">
      <t>コキュウキ</t>
    </rPh>
    <phoneticPr fontId="1"/>
  </si>
  <si>
    <t>広島市東区</t>
    <rPh sb="0" eb="2">
      <t>ヒロシマ</t>
    </rPh>
    <rPh sb="2" eb="3">
      <t>シ</t>
    </rPh>
    <rPh sb="3" eb="4">
      <t>ヒガシ</t>
    </rPh>
    <rPh sb="4" eb="5">
      <t>ク</t>
    </rPh>
    <phoneticPr fontId="1"/>
  </si>
  <si>
    <t>広島市東区矢賀１－６－２６</t>
  </si>
  <si>
    <t>広島市東区戸坂中町６－８</t>
  </si>
  <si>
    <t>広島市東区温品４丁目６番２２号</t>
  </si>
  <si>
    <t>広島市東区若草町６－１</t>
  </si>
  <si>
    <t>広島市東区矢賀新町４丁目１－２８</t>
  </si>
  <si>
    <t>広島市東区温品５－２－２３</t>
  </si>
  <si>
    <t>広島市東区福田１丁目７２４番地の１</t>
  </si>
  <si>
    <t>広島市東区戸坂出江２丁目１０番３１号</t>
  </si>
  <si>
    <t>広島市東区牛田早稲田一丁目６－３</t>
  </si>
  <si>
    <t>広島市東区牛田中一丁目１１番１２号</t>
  </si>
  <si>
    <t>広島市東区福田６－２０２３－８</t>
  </si>
  <si>
    <t>広島市東区温品７丁目１１番３５号</t>
  </si>
  <si>
    <t>広島市東区中山東２丁目２番３３号</t>
  </si>
  <si>
    <t>広島市東区牛田本町一丁目５－１４</t>
  </si>
  <si>
    <t>広島市東区戸坂千足１丁目１番２１号　吉興ビル２階</t>
  </si>
  <si>
    <t>広島市東区福田五丁目１１７５番地の１</t>
  </si>
  <si>
    <t>広島市東区戸坂出江一丁目１－１０</t>
  </si>
  <si>
    <t>広島市東区愛宕町９－１７</t>
  </si>
  <si>
    <t>広島市東区牛田新町三丁目１４番２３号</t>
  </si>
  <si>
    <t>広島市東区戸坂山崎町８番９号</t>
  </si>
  <si>
    <t>広島市東区温品１丁目３番２号</t>
  </si>
  <si>
    <t>広島市東区牛田早稲田一丁目２３－８</t>
  </si>
  <si>
    <t>広島市東区矢賀二丁目８－１８</t>
  </si>
  <si>
    <t>広島市東区若草町１０番１５号</t>
  </si>
  <si>
    <t>広島市東区牛田本町６丁目１－２７　うしたみらいビル５Ｆ</t>
  </si>
  <si>
    <t>広島市東区牛田本町６丁目１－２７－５Ｆ</t>
  </si>
  <si>
    <t>広島市東区戸坂大上４丁目２９－１３</t>
  </si>
  <si>
    <t>広島市東区温品4-21-8</t>
    <rPh sb="0" eb="3">
      <t>ヒロシマシ</t>
    </rPh>
    <rPh sb="3" eb="5">
      <t>ヒガシク</t>
    </rPh>
    <rPh sb="5" eb="7">
      <t>ヌクシナ</t>
    </rPh>
    <phoneticPr fontId="1"/>
  </si>
  <si>
    <t>082-281-1612</t>
  </si>
  <si>
    <t>082-229-0331</t>
  </si>
  <si>
    <t>082-289-6677</t>
  </si>
  <si>
    <t>082-263-1955</t>
  </si>
  <si>
    <t>082-283-4970</t>
  </si>
  <si>
    <t>082-289-3011</t>
  </si>
  <si>
    <t>082-899-8000</t>
  </si>
  <si>
    <t>082-229-0118</t>
  </si>
  <si>
    <t>082-221-5463</t>
  </si>
  <si>
    <t>082-227-0900</t>
  </si>
  <si>
    <t>082-899-6110</t>
  </si>
  <si>
    <t>082-289-3223</t>
  </si>
  <si>
    <t>082-508-4488</t>
  </si>
  <si>
    <t>082-223-3020</t>
  </si>
  <si>
    <t>082-229-8088</t>
  </si>
  <si>
    <t>082-883-0600</t>
  </si>
  <si>
    <t>082-516-0150</t>
  </si>
  <si>
    <t>082-261-0312</t>
  </si>
  <si>
    <t>082-512-1181</t>
  </si>
  <si>
    <t>082-229-0737</t>
  </si>
  <si>
    <t>082-289-0364</t>
  </si>
  <si>
    <t>082-962-0216</t>
  </si>
  <si>
    <t>082-890-1119</t>
  </si>
  <si>
    <t>082-263-5077</t>
  </si>
  <si>
    <t>082-502-8008</t>
  </si>
  <si>
    <t>082-502-8107</t>
  </si>
  <si>
    <t>082-511-2388</t>
  </si>
  <si>
    <t>082-516-1185</t>
  </si>
  <si>
    <t>082-508-6600</t>
  </si>
  <si>
    <t>医療法人社団　藤村医院</t>
  </si>
  <si>
    <t>医療法人社団　　新井内科</t>
  </si>
  <si>
    <t>医療法人　石田耳鼻咽喉科医院</t>
  </si>
  <si>
    <t>医療法人社団　江島医院</t>
  </si>
  <si>
    <t>医療法人　俊和会　岡田クリニック</t>
  </si>
  <si>
    <t>医療法人社団　宏精クリニック</t>
  </si>
  <si>
    <t>医療法人　野島内科医院</t>
  </si>
  <si>
    <t>医療法人社団　大下医院</t>
  </si>
  <si>
    <t>中谷外科医院</t>
  </si>
  <si>
    <t>山田内科医院</t>
  </si>
  <si>
    <t>医療法人社団　升島医院</t>
  </si>
  <si>
    <t>冨原脳神経外科医院</t>
  </si>
  <si>
    <t>医療法人　わかば会　岩本内科医院</t>
  </si>
  <si>
    <t>医療法人社団みのりの会　田島医院</t>
  </si>
  <si>
    <t>国政内科医院</t>
  </si>
  <si>
    <t>医療法人坪田内科</t>
    <rPh sb="0" eb="2">
      <t>イリョウ</t>
    </rPh>
    <rPh sb="2" eb="4">
      <t>ホウジン</t>
    </rPh>
    <phoneticPr fontId="1"/>
  </si>
  <si>
    <t>唐川消化器・内科医院</t>
  </si>
  <si>
    <t>医療法人社団　竹内クリニック</t>
  </si>
  <si>
    <t>医療法人いずみ会　藤井循環器内科</t>
  </si>
  <si>
    <t>中原神経科・内科医院</t>
  </si>
  <si>
    <t>幸田内科医院</t>
  </si>
  <si>
    <t>医療法人社団保志会　福永循環器・内科</t>
  </si>
  <si>
    <t>佐々木内科胃腸科</t>
  </si>
  <si>
    <t>医療法人社団　幸伸会　おかはた小児科クリニック</t>
  </si>
  <si>
    <t>医療法人社団　誠風会　高橋内科呼吸器クリニック</t>
  </si>
  <si>
    <t>医療法人　似島診療所</t>
  </si>
  <si>
    <t>平賀内科クリニック</t>
  </si>
  <si>
    <t>東雲クリニック</t>
  </si>
  <si>
    <t>倉信整形外科クリニック</t>
  </si>
  <si>
    <t>竹本内科・眼科医院</t>
  </si>
  <si>
    <t>ふじわら医院</t>
  </si>
  <si>
    <t>あずまクリニック放射線科内科</t>
  </si>
  <si>
    <t>竹内医院</t>
  </si>
  <si>
    <t>山肩内科クリニック</t>
  </si>
  <si>
    <t>堂面医院</t>
  </si>
  <si>
    <t>まえだ内科呼吸器科</t>
  </si>
  <si>
    <t>医療法人　　木下循環器・内科</t>
  </si>
  <si>
    <t>みなもと眼科</t>
  </si>
  <si>
    <t>医療法人社団　髙畑医院</t>
  </si>
  <si>
    <t>清水クリニック</t>
  </si>
  <si>
    <t>医療法人おちうみ内科消化器クリニック</t>
  </si>
  <si>
    <t>医療法人　えぐさ内科クリニック</t>
    <rPh sb="0" eb="2">
      <t>イリョウ</t>
    </rPh>
    <rPh sb="2" eb="4">
      <t>ホウジン</t>
    </rPh>
    <phoneticPr fontId="1"/>
  </si>
  <si>
    <t>山田外科内科医院</t>
  </si>
  <si>
    <t>医療法人　広島みなとクリニック</t>
    <rPh sb="0" eb="2">
      <t>イリョウ</t>
    </rPh>
    <rPh sb="2" eb="4">
      <t>ホウジン</t>
    </rPh>
    <phoneticPr fontId="1"/>
  </si>
  <si>
    <t>かでな泌尿器科クリニック</t>
  </si>
  <si>
    <t>医療法人ＨＣＨ　さとう脳神経外科クリニック</t>
  </si>
  <si>
    <t>岡田外科医院</t>
  </si>
  <si>
    <t>みなみまちクリニック</t>
  </si>
  <si>
    <t>横山内科医院</t>
  </si>
  <si>
    <t>かみつな内科医院</t>
  </si>
  <si>
    <t>石田内科小児科医院</t>
  </si>
  <si>
    <t>医療法人　もり小児科</t>
  </si>
  <si>
    <t>高杉クリニック</t>
  </si>
  <si>
    <t>ビッグフロント広島内科呼吸器クリニック</t>
  </si>
  <si>
    <t>たではらクリニック</t>
  </si>
  <si>
    <t>ひのでクリニック</t>
  </si>
  <si>
    <t>広島市南区大州２丁目１５－１１</t>
  </si>
  <si>
    <t>広島市南区京橋町７－１８</t>
  </si>
  <si>
    <t>広島市南区旭２－４－２８</t>
  </si>
  <si>
    <t>広島市南区宇品御幸２丁目５番７号</t>
  </si>
  <si>
    <t>広島市南区仁保新町１丁目９番１２号</t>
  </si>
  <si>
    <t>広島市南区宇品御幸三丁目１－１１</t>
  </si>
  <si>
    <t>広島市南区宇品海岸２－１２－２５</t>
  </si>
  <si>
    <t>広島市南区東雲本町１丁目１２番３号</t>
  </si>
  <si>
    <t>広島市南区旭１－１９－２５</t>
  </si>
  <si>
    <t>広島市南区西霞町１３－２７</t>
  </si>
  <si>
    <t>広島市南区西霞町１９－１５</t>
  </si>
  <si>
    <t>広島市南区宇品神田２－３－１９</t>
  </si>
  <si>
    <t>広島市南区宇品神田２丁目１２番１６号</t>
  </si>
  <si>
    <t>広島市南区宇品西２丁目７－３１</t>
  </si>
  <si>
    <t>広島市南区宇品東一丁目４－１９</t>
  </si>
  <si>
    <t>広島市南区宇品神田４丁目９番２２号</t>
  </si>
  <si>
    <t>広島市南区東青崎町１１番１５号　ＹＳ青崎ビル１Ｆ</t>
  </si>
  <si>
    <t>広島市南区東霞町７番５号</t>
  </si>
  <si>
    <t>広島市南区出汐二丁目３－２８　ハイタウン出汐１Ｆ</t>
  </si>
  <si>
    <t>広島市南区宇品神田二丁目１４－２４</t>
  </si>
  <si>
    <t>広島市南区段原南２丁目１２番２８号</t>
  </si>
  <si>
    <t>広島市南区向洋新町二丁目１番５号</t>
  </si>
  <si>
    <t>広島市南区段原南２丁目３番２３号</t>
  </si>
  <si>
    <t>広島市南区東本浦町４－５</t>
  </si>
  <si>
    <t>広島市南区段原南１丁目１－２２</t>
  </si>
  <si>
    <t>広島市南区段原三丁目３－２７　段原メディカルビル２Ｆ</t>
  </si>
  <si>
    <t>広島市南区似島町字家下７５２－７４</t>
  </si>
  <si>
    <t>広島市南区皆実町６－１４－４</t>
  </si>
  <si>
    <t>広島市南区上東雲町３０番２０号</t>
  </si>
  <si>
    <t>広島市南区宇品御幸５丁目５番３号</t>
  </si>
  <si>
    <t>広島市南区丹那町６－１５</t>
  </si>
  <si>
    <t>広島市南区段原１丁目３番１１号　啓愛プラザビル　３階</t>
  </si>
  <si>
    <t>広島市南区段原一丁目８－１</t>
  </si>
  <si>
    <t>広島市南区宇品神田四丁目７－８</t>
  </si>
  <si>
    <t>広島市南区稲荷町４－９</t>
  </si>
  <si>
    <t>広島市南区皆実町二丁目８－４</t>
  </si>
  <si>
    <t>広島市南区翠３－６－４　翠町メディカルビル２階</t>
  </si>
  <si>
    <t>広島市南区東雲本町２－７－１０</t>
  </si>
  <si>
    <t>広島市南区東本浦町１７－１２－１０１</t>
  </si>
  <si>
    <t>広島市南区宇品御幸５丁目１６－１６</t>
  </si>
  <si>
    <t>広島市南区比治山町３－１４ダイアパレスリバーサイド比治山１０１号</t>
  </si>
  <si>
    <t>広島市南区西旭町８－８</t>
  </si>
  <si>
    <t>広島市南区向洋本町１０－２４</t>
  </si>
  <si>
    <t>広島市南区段原日出１丁目１５番１３号</t>
  </si>
  <si>
    <t>広島市南区宇品西５－１２－４６</t>
  </si>
  <si>
    <t>広島市南区段原日出一丁目１５番１３号　段原スクエア４Ｆ</t>
  </si>
  <si>
    <t>広島市南区翠２丁目５番６号</t>
  </si>
  <si>
    <t>広島市南区段原山崎二丁目９－２２</t>
  </si>
  <si>
    <t>広島市南区皆実町五丁目１８番２号</t>
  </si>
  <si>
    <t>広島市南区東荒神町３－３５</t>
  </si>
  <si>
    <t>広島市南区宇品東二丁目２－１２</t>
  </si>
  <si>
    <t>広島市南区旭二丁目４－１</t>
  </si>
  <si>
    <t>広島市南区翠二丁目２７－３０</t>
  </si>
  <si>
    <t>広島市南区松原町３番１－２０６号</t>
  </si>
  <si>
    <t>広島市南区松原町５－１　ビッグフロントひろしまタワービル４Ｆ</t>
  </si>
  <si>
    <t>広島市南区宇品神田一丁目２－１６　３Ｆ</t>
  </si>
  <si>
    <t>広島市南区段原日出１丁目１２－１８　１０１</t>
  </si>
  <si>
    <t>082-281-5523</t>
  </si>
  <si>
    <t>082-261-2862</t>
  </si>
  <si>
    <t>082-251-8018</t>
  </si>
  <si>
    <t>082-251-2525</t>
  </si>
  <si>
    <t>082-282-1565</t>
  </si>
  <si>
    <t>082-256-0065</t>
  </si>
  <si>
    <t>082-251-4043</t>
  </si>
  <si>
    <t>082-282-5517</t>
  </si>
  <si>
    <t>082-255-5055</t>
  </si>
  <si>
    <t>082-255-1101</t>
  </si>
  <si>
    <t>082-255-0055</t>
  </si>
  <si>
    <t>082-254-5066</t>
  </si>
  <si>
    <t>082-255-2255</t>
  </si>
  <si>
    <t>082-252-0031</t>
  </si>
  <si>
    <t>082-255-1800</t>
  </si>
  <si>
    <t>082-283-2356</t>
  </si>
  <si>
    <t>082-287-7755</t>
  </si>
  <si>
    <t>082-253-8080</t>
  </si>
  <si>
    <t>082-252-0133</t>
  </si>
  <si>
    <t>082-263-6035</t>
  </si>
  <si>
    <t>082-288-4832</t>
  </si>
  <si>
    <t>082-264-8486</t>
  </si>
  <si>
    <t>082-281-1027</t>
  </si>
  <si>
    <t>082-506-3223</t>
  </si>
  <si>
    <t>082-262-5200</t>
  </si>
  <si>
    <t>082-259-2515</t>
  </si>
  <si>
    <t>082-253-1569</t>
  </si>
  <si>
    <t>082-281-8641</t>
  </si>
  <si>
    <t>082-250-1100</t>
  </si>
  <si>
    <t>082-251-1518</t>
  </si>
  <si>
    <t>082-567-0022</t>
  </si>
  <si>
    <t>082-261-5500</t>
  </si>
  <si>
    <t>082-251-2321</t>
  </si>
  <si>
    <t>082-261-6687</t>
  </si>
  <si>
    <t>082-251-1510</t>
  </si>
  <si>
    <t>082-254-3366</t>
  </si>
  <si>
    <t>082-281-1006</t>
  </si>
  <si>
    <t>082-881-3600</t>
  </si>
  <si>
    <t>082-251-5355</t>
  </si>
  <si>
    <t>０82-567-0808</t>
  </si>
  <si>
    <t>082-253-1316</t>
  </si>
  <si>
    <t>082-890-1222</t>
  </si>
  <si>
    <t>082-281-5711</t>
  </si>
  <si>
    <t>082-881-2525</t>
  </si>
  <si>
    <t>082-282-8100</t>
  </si>
  <si>
    <t xml:space="preserve">０82-254-3211 </t>
  </si>
  <si>
    <t>082-281-2802</t>
  </si>
  <si>
    <t>082-250-0155</t>
  </si>
  <si>
    <t>082-263-1171</t>
  </si>
  <si>
    <t>082-250-8470</t>
  </si>
  <si>
    <t>082-255-3222</t>
  </si>
  <si>
    <t>082-251-1717</t>
  </si>
  <si>
    <t>082-261-3556</t>
  </si>
  <si>
    <t>082-569-1181</t>
  </si>
  <si>
    <t>082-250-5220</t>
  </si>
  <si>
    <t>082-236-7310</t>
  </si>
  <si>
    <t>石橋内科医院</t>
  </si>
  <si>
    <t>医療法人社団　杏林会　いとうクリニック</t>
  </si>
  <si>
    <t>医療法人社団　鈴峰今中医院</t>
  </si>
  <si>
    <t>医療法人　社団　幸昌会　ウラベ医院</t>
  </si>
  <si>
    <t>川本内科呼吸器内科クリニック</t>
  </si>
  <si>
    <t>藤浪医院</t>
  </si>
  <si>
    <t>医療法人社団　さくら会　山崎内科クリニック</t>
  </si>
  <si>
    <t>内科（糖尿病）　久安医院</t>
  </si>
  <si>
    <t>澄川内科医院</t>
  </si>
  <si>
    <t>医療法人　細川医院</t>
  </si>
  <si>
    <t>医療法人社団　晴風会　井上内科・胃腸科</t>
  </si>
  <si>
    <t>正木内科胃腸科医院</t>
  </si>
  <si>
    <t>医療法人社団　小林内科胃腸科医院</t>
  </si>
  <si>
    <t>広島中央保健生活協同組合草津診療所</t>
  </si>
  <si>
    <t>医療法人　尚志会　古江駅前内科</t>
  </si>
  <si>
    <t>医療法人　西裕会　兼山整形外科医院</t>
  </si>
  <si>
    <t>医療法人　篠原医院</t>
  </si>
  <si>
    <t>医療法人　石橋クリニック</t>
  </si>
  <si>
    <t>カドモト医院</t>
  </si>
  <si>
    <t>医療法人社団　山本内科循環器科</t>
  </si>
  <si>
    <t>医療法人社団　稲垣内科</t>
  </si>
  <si>
    <t>新井口内科循環器科</t>
  </si>
  <si>
    <t>医療法人社団　石田内科</t>
  </si>
  <si>
    <t>こうち内科胃腸科</t>
  </si>
  <si>
    <t>医療法人千寿会　平林内科医院</t>
  </si>
  <si>
    <t>医療法人　網岡内科医院</t>
  </si>
  <si>
    <t>洪内科・消化器科医院</t>
  </si>
  <si>
    <t>えもり内科クリニック</t>
  </si>
  <si>
    <t>たがしらクリニック</t>
  </si>
  <si>
    <t>二神内科胃腸科</t>
  </si>
  <si>
    <t>くしろ外科胃腸科クリニック</t>
  </si>
  <si>
    <t>薮田耳鼻咽喉科医院</t>
    <rPh sb="0" eb="2">
      <t>ヤブタ</t>
    </rPh>
    <phoneticPr fontId="1"/>
  </si>
  <si>
    <t>よこがわ駅前クリニック</t>
  </si>
  <si>
    <t>医療法人　川口クリニック</t>
  </si>
  <si>
    <t>医療法人　己斐杉本クリニック</t>
  </si>
  <si>
    <t>わかばクリニック</t>
  </si>
  <si>
    <t>医療法人　うえ眼科</t>
  </si>
  <si>
    <t>医療法人社団永慈会　永田クリニック</t>
  </si>
  <si>
    <t>コールメディカルクリニック広島</t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</si>
  <si>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"/>
  </si>
  <si>
    <t>医療法人　たなか皮ふ科アレルギー科</t>
  </si>
  <si>
    <t>医療法人社団　木下クリニック</t>
  </si>
  <si>
    <t>医療法人　ひばり　平岩内科</t>
  </si>
  <si>
    <t>ふじたクリニック</t>
  </si>
  <si>
    <t>西原内科診療所</t>
  </si>
  <si>
    <t>医療法人　くすの木クリニック</t>
    <rPh sb="0" eb="2">
      <t>イリョウ</t>
    </rPh>
    <rPh sb="2" eb="4">
      <t>ホウジン</t>
    </rPh>
    <phoneticPr fontId="1"/>
  </si>
  <si>
    <t>松阪内科医院</t>
  </si>
  <si>
    <t>医療法人社団公仁会　城眼科</t>
    <rPh sb="0" eb="6">
      <t>イリョウホウジンシャダン</t>
    </rPh>
    <rPh sb="6" eb="7">
      <t>コウ</t>
    </rPh>
    <rPh sb="7" eb="8">
      <t>ジン</t>
    </rPh>
    <rPh sb="8" eb="9">
      <t>カイ</t>
    </rPh>
    <phoneticPr fontId="1"/>
  </si>
  <si>
    <t>高見内科</t>
  </si>
  <si>
    <t>観音中村クリニック</t>
  </si>
  <si>
    <t>リハビリテーション令和クリニック広島</t>
    <rPh sb="9" eb="11">
      <t>レイワ</t>
    </rPh>
    <rPh sb="16" eb="18">
      <t>ヒロシマ</t>
    </rPh>
    <phoneticPr fontId="1"/>
  </si>
  <si>
    <t>広島市西区井口鈴が台１－４－６</t>
  </si>
  <si>
    <t>広島市西区庚午南１－３５－１３</t>
  </si>
  <si>
    <t>広島市西区井口４－２－３１</t>
  </si>
  <si>
    <t>広島市西区観音町６番２号</t>
  </si>
  <si>
    <t>広島市西区東観音町５－６</t>
  </si>
  <si>
    <t>広島市西区草津南２－６－７</t>
  </si>
  <si>
    <t>広島市西区三篠町２丁目４番２８号</t>
  </si>
  <si>
    <t>広島市西区観音本町２丁目７番２３号</t>
  </si>
  <si>
    <t>広島市西区横川町２－１０－２３</t>
  </si>
  <si>
    <t>広島市西区庚午中３丁目１番１６号</t>
  </si>
  <si>
    <t>広島市西区観音新町２丁目３番９号</t>
  </si>
  <si>
    <t>広島市西区庚午北２丁目９番２８号</t>
  </si>
  <si>
    <t>広島市西区庚午北２－１８－１２</t>
  </si>
  <si>
    <t>広島市西区草津東１丁目１１－４３</t>
  </si>
  <si>
    <t>広島市西区古江新町３番７号　新本ビル２０１</t>
  </si>
  <si>
    <t>広島市西区南観音７丁目３番１８号</t>
  </si>
  <si>
    <t>広島市西区井口３丁目６－３５</t>
  </si>
  <si>
    <t>広島市西区西観音町２３－１８</t>
  </si>
  <si>
    <t>広島市西区横川町１丁目３番１１号</t>
  </si>
  <si>
    <t>広島市西区高須一丁目５－２３</t>
  </si>
  <si>
    <t>広島市西区観音本町一丁目２２番地２６号</t>
  </si>
  <si>
    <t>広島市西区草津新町２－８－１２</t>
  </si>
  <si>
    <t>広島市西区横川新町１３－２２</t>
  </si>
  <si>
    <t>広島市西区南観音六丁目１－６　ドマーニ　タセイ</t>
  </si>
  <si>
    <t>広島市西区草津東一丁目７－２０</t>
  </si>
  <si>
    <t>広島市西区都町２３－１４</t>
  </si>
  <si>
    <t>広島市西区庚午南二丁目３５－２３</t>
  </si>
  <si>
    <t>広島市西区中広町二丁目２２－２１</t>
  </si>
  <si>
    <t>広島市西区己斐大迫２丁目１９番９号</t>
  </si>
  <si>
    <t>広島市西区三篠北町１９－２７　イケダビル５階</t>
  </si>
  <si>
    <t>広島市西区井口鈴が台三丁目５番２０号</t>
  </si>
  <si>
    <t>広島市西区横川町二丁目７－１９横川メディカルプラザ６F</t>
    <rPh sb="15" eb="17">
      <t>ヨコガワ</t>
    </rPh>
    <phoneticPr fontId="1"/>
  </si>
  <si>
    <t>広島市西区庚午中３丁目６番１１号</t>
  </si>
  <si>
    <t>広島市西区己斐本町１丁目９－２０</t>
  </si>
  <si>
    <t>広島市西区庚午北２丁目２２番４号　サンフラワービル　３０１号</t>
  </si>
  <si>
    <t>広島市西区古江東町７－２５</t>
  </si>
  <si>
    <t>広島市西区古田台２－１２－９</t>
  </si>
  <si>
    <t>広島市西区己斐本町３－２－８</t>
  </si>
  <si>
    <t>広島市西区庚午北２－２２－４</t>
  </si>
  <si>
    <t>広島市西区観音本町二丁目３－１</t>
  </si>
  <si>
    <t>広島市西区庚午中１丁目６番２１号</t>
  </si>
  <si>
    <t>広島市西区草津南４丁目６－５－１</t>
  </si>
  <si>
    <t>広島市西区楠木町四丁目１６－１４</t>
  </si>
  <si>
    <t>広島市西区己斐本町三丁目５－７　エステート己斐本町ビル２Ｆ</t>
  </si>
  <si>
    <t>広島市西区横川町三丁目２－１　横川駅ＮＫビル３階</t>
    <rPh sb="23" eb="24">
      <t>カイ</t>
    </rPh>
    <phoneticPr fontId="1"/>
  </si>
  <si>
    <t>広島市西区草津本町２５－１</t>
  </si>
  <si>
    <t>広島市西区南観音７丁目１４－２０　第二藤島ビル２Ｆ</t>
  </si>
  <si>
    <t>広島市西区上天満町7番１３号㈱井口家具百貨店西館４階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7">
      <t>イノクチ</t>
    </rPh>
    <rPh sb="17" eb="19">
      <t>カグ</t>
    </rPh>
    <rPh sb="19" eb="22">
      <t>ヒャッカテン</t>
    </rPh>
    <rPh sb="22" eb="24">
      <t>ニシカン</t>
    </rPh>
    <rPh sb="25" eb="26">
      <t>カイ</t>
    </rPh>
    <phoneticPr fontId="1"/>
  </si>
  <si>
    <t>082-277-8500</t>
  </si>
  <si>
    <t>082-271-1831</t>
  </si>
  <si>
    <t>082-277-1223</t>
  </si>
  <si>
    <t>082-231-8383</t>
  </si>
  <si>
    <t>082-292-3669</t>
  </si>
  <si>
    <t>082-278-1700</t>
  </si>
  <si>
    <t>082-230-5555</t>
  </si>
  <si>
    <t>082-291-6645</t>
  </si>
  <si>
    <t>082-231-1398</t>
  </si>
  <si>
    <t>082-271-1470</t>
  </si>
  <si>
    <t>082-293-3215</t>
  </si>
  <si>
    <t>082-273-2511</t>
  </si>
  <si>
    <t>082-271-1250</t>
  </si>
  <si>
    <t>082-272-8665</t>
  </si>
  <si>
    <t>082-273-1211</t>
  </si>
  <si>
    <t>082-293-7878</t>
  </si>
  <si>
    <t>082-278-0393</t>
  </si>
  <si>
    <t>082-942-5557</t>
  </si>
  <si>
    <t>082-231-4587</t>
  </si>
  <si>
    <t>082-274-4050</t>
  </si>
  <si>
    <t>082-292-3506</t>
  </si>
  <si>
    <t>082-277-1937</t>
  </si>
  <si>
    <t>082-272-2121</t>
  </si>
  <si>
    <t>082-531-0002</t>
  </si>
  <si>
    <t>082-293-2700</t>
  </si>
  <si>
    <t>082-271-4398</t>
  </si>
  <si>
    <t>082-503-1181</t>
  </si>
  <si>
    <t>082-507-3811</t>
  </si>
  <si>
    <t>082-297-6671</t>
  </si>
  <si>
    <t>082-507-8484</t>
  </si>
  <si>
    <t>082-237-1512</t>
  </si>
  <si>
    <t>082-277-6463</t>
  </si>
  <si>
    <t>082-294-8811</t>
  </si>
  <si>
    <t>082-274-6655</t>
  </si>
  <si>
    <t>082-275-2600</t>
  </si>
  <si>
    <t>082-507-0003</t>
  </si>
  <si>
    <t>082-527-0888</t>
  </si>
  <si>
    <t>082-527-0455</t>
  </si>
  <si>
    <t>082-271-4733</t>
  </si>
  <si>
    <t>082-507-1800</t>
  </si>
  <si>
    <t>082-231-3393</t>
  </si>
  <si>
    <t>082-507-7490</t>
  </si>
  <si>
    <t>082-270-5515</t>
  </si>
  <si>
    <t>082-230-5289</t>
  </si>
  <si>
    <t>082-238-7764</t>
  </si>
  <si>
    <t>082-272-5100</t>
  </si>
  <si>
    <t>082-503-5150</t>
  </si>
  <si>
    <t>082-278-6050</t>
  </si>
  <si>
    <t>082-533-7734</t>
  </si>
  <si>
    <t>082-532-5099</t>
  </si>
  <si>
    <t>末井内科</t>
  </si>
  <si>
    <t>大中医院</t>
  </si>
  <si>
    <t>医療法人社団　生仁会　福井内科医院</t>
  </si>
  <si>
    <t>医療法人　辰上内科医院</t>
  </si>
  <si>
    <t>中山心療クリニック</t>
  </si>
  <si>
    <t>医療法人フルライフ　かとうクリニック</t>
    <rPh sb="0" eb="2">
      <t>イリョウ</t>
    </rPh>
    <rPh sb="2" eb="4">
      <t>ホウジン</t>
    </rPh>
    <phoneticPr fontId="1"/>
  </si>
  <si>
    <t>医療法人金尾医院</t>
  </si>
  <si>
    <t>医療法人社団　片山内科小児科医院</t>
  </si>
  <si>
    <t>医療法人　宮武医院</t>
  </si>
  <si>
    <t>石川胃腸科医院</t>
  </si>
  <si>
    <t>さとう内科循環器科</t>
  </si>
  <si>
    <t>医療法人社団　三矢会　原田医院</t>
  </si>
  <si>
    <t>原田リハビリ整形外科</t>
  </si>
  <si>
    <t>医療法人社団裕親会　増田内科医院</t>
  </si>
  <si>
    <t>医療法人　辻外科内科クリニック</t>
  </si>
  <si>
    <t>河毛クリニック</t>
  </si>
  <si>
    <t>石井内科胃腸科</t>
  </si>
  <si>
    <t>医療法人　ふじい内科循環器科</t>
  </si>
  <si>
    <t>医療法人社団　いずみ会　和泉内科消化器医院</t>
  </si>
  <si>
    <t>広島医療生活協同組合　沼田診療所</t>
  </si>
  <si>
    <t>医療法人社団　ＩＧＬ医療会　クリニック　アルペンローゼ</t>
  </si>
  <si>
    <t>医療法人たちばな会　斉藤内科医院</t>
  </si>
  <si>
    <t>藤原整形外科クリニック</t>
  </si>
  <si>
    <t>上原内科クリニック</t>
  </si>
  <si>
    <t>おむら耳鼻咽喉科</t>
  </si>
  <si>
    <t>医療法人社団　幸誠会　かなはら医院</t>
  </si>
  <si>
    <t>わんぱくキッズクリニック</t>
  </si>
  <si>
    <t>医療法人社団追風会　大本内科医院</t>
  </si>
  <si>
    <t>大町土谷クリニック</t>
    <rPh sb="0" eb="2">
      <t>オオマチ</t>
    </rPh>
    <phoneticPr fontId="1"/>
  </si>
  <si>
    <t>安寿会　山東クリニック</t>
    <rPh sb="0" eb="2">
      <t>アンジュ</t>
    </rPh>
    <rPh sb="2" eb="3">
      <t>カイ</t>
    </rPh>
    <phoneticPr fontId="1"/>
  </si>
  <si>
    <t>医療法人　誠正会　小島クリニック</t>
  </si>
  <si>
    <t>矢野脳神経外科・やのこどもクリニック</t>
  </si>
  <si>
    <t>地主クリニック</t>
  </si>
  <si>
    <t>医療法人　松風会　　秋山クリニック</t>
  </si>
  <si>
    <t>安佐在宅診療クリニック</t>
  </si>
  <si>
    <t>神安内科クリニック</t>
  </si>
  <si>
    <t>とよた内科クリニック</t>
  </si>
  <si>
    <t>西原なかむらクリニック</t>
  </si>
  <si>
    <t>医療法人社団　敬和会　むらた眼科</t>
  </si>
  <si>
    <t>よりしま内科外科医院</t>
  </si>
  <si>
    <t>医療法人社団みどり会城谷内科医院</t>
  </si>
  <si>
    <t>さくらい内科アレルギー科クリニック</t>
  </si>
  <si>
    <t>こころ皮ふ科クリニック</t>
  </si>
  <si>
    <t>医療法人社団　和楽会　伊藤内科医院</t>
  </si>
  <si>
    <t>医療法人　オハナ　かがわファミリークリニック</t>
    <rPh sb="0" eb="2">
      <t>イリョウ</t>
    </rPh>
    <rPh sb="2" eb="4">
      <t>ホウジン</t>
    </rPh>
    <phoneticPr fontId="1"/>
  </si>
  <si>
    <t>医療法人　クリニックいけだ</t>
  </si>
  <si>
    <t>医療法人　雖寿会　しみずこどもクリニック</t>
  </si>
  <si>
    <t>こころ耳鼻咽喉科</t>
  </si>
  <si>
    <t>すがはら小児科アレルギー科クリニック</t>
  </si>
  <si>
    <t>こころ・やのファミリークリニック</t>
  </si>
  <si>
    <t>安佐南区内科リウマチ科クリニック</t>
    <rPh sb="0" eb="4">
      <t>アサミナミク</t>
    </rPh>
    <rPh sb="4" eb="6">
      <t>ナイカ</t>
    </rPh>
    <rPh sb="10" eb="11">
      <t>カ</t>
    </rPh>
    <phoneticPr fontId="1"/>
  </si>
  <si>
    <t>たなべ春日野クリニック</t>
    <rPh sb="3" eb="6">
      <t>カスガノ</t>
    </rPh>
    <phoneticPr fontId="1"/>
  </si>
  <si>
    <t>広島市安佐南区</t>
    <rPh sb="0" eb="7">
      <t>ヒロシマシアサミナミク</t>
    </rPh>
    <phoneticPr fontId="1"/>
  </si>
  <si>
    <t>広島市安佐南区八木４－６－４</t>
  </si>
  <si>
    <t>広島市安佐南区沼田町阿戸２８１１－１</t>
  </si>
  <si>
    <t>広島市安佐南区長楽寺２丁目１３番２６号</t>
  </si>
  <si>
    <t>広島市安佐南区緑井３丁目１０番１１号</t>
  </si>
  <si>
    <t>広島市安佐南区中須１丁目１６番７号</t>
  </si>
  <si>
    <t>広島市安佐南区八木２丁目３番６号</t>
  </si>
  <si>
    <t>広島市安佐南区上安二丁目２０－４４</t>
  </si>
  <si>
    <t>広島市安佐南区上安六丁目２６－１</t>
  </si>
  <si>
    <t>広島市安佐南区東野３丁目７番１７号</t>
  </si>
  <si>
    <t>広島市安佐南区緑井四丁目２５－７</t>
  </si>
  <si>
    <t>広島市安佐南区緑井五丁目９－９</t>
  </si>
  <si>
    <t>広島市安佐南区川内四丁目１５番１８号</t>
  </si>
  <si>
    <t>広島市安佐南区東野２－２１－２０</t>
  </si>
  <si>
    <t>広島市安佐南区毘沙門台二丁目４２－２３</t>
  </si>
  <si>
    <t>広島市安佐南区川内六丁目２７－１６</t>
  </si>
  <si>
    <t>広島市安佐南区中筋三丁目２８－１３</t>
  </si>
  <si>
    <t>広島市安佐南区西原７－５－４</t>
  </si>
  <si>
    <t>広島市安佐南区西原一丁目２５－１３－１</t>
  </si>
  <si>
    <t>広島市安佐南区伴東五丁目１９－２５－３</t>
  </si>
  <si>
    <t>広島市安佐南区伴東七丁目３８番１０号</t>
  </si>
  <si>
    <t>広島市安佐南区大塚西４番８－３１号</t>
  </si>
  <si>
    <t>広島市安佐南区緑井５－９－１５</t>
  </si>
  <si>
    <t>広島市安佐南区八木八丁目１１番１０号</t>
  </si>
  <si>
    <t>広島市安佐南区大町東１丁目８番２５号</t>
  </si>
  <si>
    <t>広島市安佐南区大町西一丁目１番１０号</t>
  </si>
  <si>
    <t>広島市安佐南区東原１丁目１番２号</t>
  </si>
  <si>
    <t>広島市安佐南区上安二丁目４番３６号</t>
  </si>
  <si>
    <t>広島市安佐南区大町東２丁目８番３５号</t>
  </si>
  <si>
    <t>広島市安佐南区緑井３－１４－８</t>
  </si>
  <si>
    <t>広島市安佐南区祇園４－８－５</t>
  </si>
  <si>
    <t>広島市安佐南区大塚西１丁目２４－１２</t>
  </si>
  <si>
    <t>広島市安佐南区祇園２－１２－１９</t>
  </si>
  <si>
    <t>広島市安佐南区大町東２－１２－２４</t>
  </si>
  <si>
    <t>広島市安佐南区緑井６－３７－５　ドミール藤沢１０３号</t>
  </si>
  <si>
    <t>広島市安佐南区大町東１－８－２５</t>
  </si>
  <si>
    <t>広島市安佐南区大塚西３－１１－５</t>
  </si>
  <si>
    <t>広島市安佐南区西原８－１－１５－３０２</t>
  </si>
  <si>
    <t>広島市安佐南区西原８丁目１番１５号　２０２</t>
  </si>
  <si>
    <t>広島市安佐南区祇園六丁目２１番１６号</t>
  </si>
  <si>
    <t>広島市安佐南区相田２丁目４－１９</t>
  </si>
  <si>
    <t>広島市安佐南区緑井五丁目２９－１８－３０１</t>
  </si>
  <si>
    <t>広島市安佐南区伴南一丁目５－１８－８－３０３</t>
  </si>
  <si>
    <t>広島市安佐南区伴中央四丁目７－１０</t>
  </si>
  <si>
    <t>広島市安佐南区西原二丁目３２－１９</t>
  </si>
  <si>
    <t>広島市安佐南区西原一丁目８番１３号</t>
  </si>
  <si>
    <t>広島市安佐南区祇園三丁目１２－１２－２</t>
  </si>
  <si>
    <t>広島市安佐南区伴南１-５－１８－８ゆめビル２０２</t>
  </si>
  <si>
    <t>広島市安佐南区西原八丁目１－１３</t>
  </si>
  <si>
    <t>広島市安佐南区伴南四丁目１－１０</t>
  </si>
  <si>
    <t>広島市安佐南区伴東５丁目２１－３５</t>
    <rPh sb="0" eb="7">
      <t>ヒロシマシアサミナミク</t>
    </rPh>
    <rPh sb="7" eb="9">
      <t>トモヒガシ</t>
    </rPh>
    <rPh sb="10" eb="12">
      <t>チョウメ</t>
    </rPh>
    <phoneticPr fontId="1"/>
  </si>
  <si>
    <t>広島市安佐南区山本新町2丁目18-9-8進徳ビル1階</t>
    <rPh sb="0" eb="7">
      <t>ヒロシマシアサミナミク</t>
    </rPh>
    <rPh sb="7" eb="11">
      <t>ヤマモトシンマチ</t>
    </rPh>
    <rPh sb="12" eb="14">
      <t>チョウメ</t>
    </rPh>
    <rPh sb="20" eb="22">
      <t>シントク</t>
    </rPh>
    <rPh sb="25" eb="26">
      <t>カイ</t>
    </rPh>
    <phoneticPr fontId="1"/>
  </si>
  <si>
    <t>082-873-3030</t>
  </si>
  <si>
    <t>082-839-2016</t>
  </si>
  <si>
    <t>082-872-4114</t>
  </si>
  <si>
    <t>082-879-3383</t>
  </si>
  <si>
    <t>082-879-6410</t>
  </si>
  <si>
    <t>082-873-6622</t>
  </si>
  <si>
    <t>082-872-5577</t>
  </si>
  <si>
    <t>082-878-5589</t>
  </si>
  <si>
    <t>082-870-1100</t>
  </si>
  <si>
    <t>082-879-3351</t>
  </si>
  <si>
    <t>082-879-6767</t>
  </si>
  <si>
    <t>082-877-7581</t>
  </si>
  <si>
    <t>082-870-5555</t>
  </si>
  <si>
    <t>082-876-2020</t>
  </si>
  <si>
    <t>082-870-6161</t>
  </si>
  <si>
    <t>082-870-6200</t>
  </si>
  <si>
    <t>082-874-5511</t>
  </si>
  <si>
    <t>082-850-0860</t>
  </si>
  <si>
    <t>082-830-1900</t>
  </si>
  <si>
    <t>082-848-4486</t>
  </si>
  <si>
    <t>082-830-3350</t>
  </si>
  <si>
    <t>082-849-5750</t>
  </si>
  <si>
    <t>082-831-8800</t>
  </si>
  <si>
    <t>082-873-6555</t>
  </si>
  <si>
    <t>082-831-7220</t>
  </si>
  <si>
    <t>082-877-0615</t>
  </si>
  <si>
    <t>082-850-1755</t>
  </si>
  <si>
    <t>082-878-8105</t>
  </si>
  <si>
    <t>082-877-5588</t>
  </si>
  <si>
    <t>082-870-7000</t>
  </si>
  <si>
    <t>082-874-2262</t>
  </si>
  <si>
    <t>082-849-2500</t>
  </si>
  <si>
    <t>082-871-8885</t>
  </si>
  <si>
    <t>082-870-3322</t>
  </si>
  <si>
    <t>082-831-6306</t>
  </si>
  <si>
    <t>082-831-1122</t>
  </si>
  <si>
    <t>082-849-6188</t>
  </si>
  <si>
    <t>082-874-1333</t>
  </si>
  <si>
    <t>082-874-4333</t>
  </si>
  <si>
    <t>082-874-0020</t>
  </si>
  <si>
    <t>082-878-8426</t>
  </si>
  <si>
    <t>082-831-1181</t>
  </si>
  <si>
    <t>082-849-5477</t>
  </si>
  <si>
    <t>082-848-6111</t>
  </si>
  <si>
    <t>082-875-0012</t>
  </si>
  <si>
    <t>０82-850-3735</t>
  </si>
  <si>
    <t>082-846-0070</t>
  </si>
  <si>
    <t>082-849-4187</t>
  </si>
  <si>
    <t>082-850-2020</t>
  </si>
  <si>
    <t>082-811-8277</t>
  </si>
  <si>
    <t>082-849-6200</t>
  </si>
  <si>
    <t>082-554-1447</t>
  </si>
  <si>
    <t>はしもとクリニック</t>
  </si>
  <si>
    <t>医療法人　吉川医院</t>
  </si>
  <si>
    <t>窪医院</t>
  </si>
  <si>
    <t>医療法人社団　河野医院</t>
  </si>
  <si>
    <t>松原医院</t>
  </si>
  <si>
    <t>医療法人　竹田眼科医院</t>
  </si>
  <si>
    <t>名草内科胃腸科医院</t>
  </si>
  <si>
    <t>片村内科医院</t>
  </si>
  <si>
    <t>平野内科医院</t>
  </si>
  <si>
    <t>医療法人　晴生会　西山整形外科・胃腸科</t>
  </si>
  <si>
    <t>医療法人社団　光会　中野内科医院</t>
  </si>
  <si>
    <t>かるが医院</t>
  </si>
  <si>
    <t>小林内科医院</t>
  </si>
  <si>
    <t>広島医療生活協同組合　津田診療所</t>
  </si>
  <si>
    <t>医療法人社団　吉見内科小児科医院</t>
  </si>
  <si>
    <t>木ノ原内科小児科医院</t>
  </si>
  <si>
    <t>医療法人秀仁会　ないとう内科</t>
  </si>
  <si>
    <t>医療法人　中西内科</t>
  </si>
  <si>
    <t>医療法人　河野内科</t>
  </si>
  <si>
    <t>中川内科医院</t>
  </si>
  <si>
    <t>ふなもと内科医院</t>
  </si>
  <si>
    <t>医療法人　西廻クリニック</t>
  </si>
  <si>
    <t>医療法人社団花水木会　鈴張クリニック</t>
  </si>
  <si>
    <t>医療法人社団　しみずクリニック</t>
  </si>
  <si>
    <t>医療法人社団　岡野皮ふ科クリニック</t>
  </si>
  <si>
    <t>むねの眼科医院</t>
  </si>
  <si>
    <t>はしもと眼科</t>
  </si>
  <si>
    <t>医療法人社団　三上脳神経外科</t>
  </si>
  <si>
    <t>医療法人　おきた内科クリニック</t>
  </si>
  <si>
    <t>医療法人社団恵正会　中岡内科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セイ</t>
    </rPh>
    <rPh sb="8" eb="9">
      <t>カイ</t>
    </rPh>
    <phoneticPr fontId="1"/>
  </si>
  <si>
    <t>医療法人　薫風会　はだ脳神経外科</t>
  </si>
  <si>
    <t>医療法人社団恵正会　三田クリニック</t>
  </si>
  <si>
    <t>小椿クリニック</t>
  </si>
  <si>
    <t>こころの健康クリニック可部</t>
  </si>
  <si>
    <t>医療法人馬場クリニック</t>
  </si>
  <si>
    <t>医療法人社団　恵正会　にのみや往診クリニック</t>
  </si>
  <si>
    <t>医療法人やまぐちホームケアクリニック</t>
  </si>
  <si>
    <t>医療法人社団　恵正会　二宮内科高陽クリニック</t>
  </si>
  <si>
    <t>あすなろ生協診療所</t>
  </si>
  <si>
    <t>広島市安佐北区深川５－２３－１</t>
  </si>
  <si>
    <t>広島市安佐北区大林１丁目２１番３４号</t>
  </si>
  <si>
    <t>広島市安佐北区亀山南５丁目７番２４号</t>
  </si>
  <si>
    <t>広島市安佐北区三入６－２１－１６</t>
  </si>
  <si>
    <t>広島市安佐北区三入３－１６－２２</t>
  </si>
  <si>
    <t>広島市安佐北区可部５－１１－２３</t>
  </si>
  <si>
    <t>広島市安佐北区落合１丁目２番６号</t>
  </si>
  <si>
    <t>広島市安佐北区白木町井原４４２２番１号</t>
  </si>
  <si>
    <t>広島市安佐北区口田南７－１２－３１</t>
  </si>
  <si>
    <t>広島市安佐北区白木町秋山２３２５－１</t>
  </si>
  <si>
    <t>広島市安佐北区亀山７－１－６</t>
  </si>
  <si>
    <t>広島市安佐北区狩留家町１２９８－１</t>
  </si>
  <si>
    <t>広島市安佐北区可部３丁目１７番１８号</t>
  </si>
  <si>
    <t>広島市安佐北区可部二丁目１３－２２</t>
  </si>
  <si>
    <t>広島市安佐北区口田３丁目２８番１１号</t>
  </si>
  <si>
    <t>広島市安佐北区亀崎一丁目２－３０</t>
  </si>
  <si>
    <t>広島市安佐北区可部五丁目４－２４</t>
  </si>
  <si>
    <t>広島市安佐北区亀山四丁目２０－８</t>
  </si>
  <si>
    <t>広島市安佐北区安佐町飯室１４９８－１１</t>
  </si>
  <si>
    <t>広島市安佐北区可部二丁目６－３</t>
  </si>
  <si>
    <t>広島市安佐北区亀山九丁目１３－１７</t>
  </si>
  <si>
    <t>広島市安佐北区亀山二丁目６－２４</t>
  </si>
  <si>
    <t>広島市安佐北区安佐町鈴張２０１３－１</t>
  </si>
  <si>
    <t>広島市安佐北区白木町小越１９３</t>
  </si>
  <si>
    <t>広島市安佐北区可部５丁目１４－１６　可部中央クリニックビル２階</t>
  </si>
  <si>
    <t>広島市安佐北区亀崎一丁目２番２６号　第２タウンセンタービル３Ｆ</t>
  </si>
  <si>
    <t>広島市安佐北区深川五丁目２３－８</t>
  </si>
  <si>
    <t>広島市安佐北区可部５丁目１４番１６号</t>
  </si>
  <si>
    <t>広島市安佐北区落合南１丁目１１番１５号</t>
  </si>
  <si>
    <t>広島市安佐北区可部南二丁目１４－１４</t>
  </si>
  <si>
    <t>広島市安佐北区口田３丁目２６－５</t>
  </si>
  <si>
    <t>広島市安佐北区白木町三田７００５－１</t>
  </si>
  <si>
    <t>広島市安佐北区白木町三田下小椿４２７５－１</t>
  </si>
  <si>
    <t>広島市安佐北区可部四丁目６番２号</t>
  </si>
  <si>
    <t>広島市安佐北区深川５丁目３９番２号</t>
  </si>
  <si>
    <t>広島市安佐北区口田一丁目２１－２５</t>
  </si>
  <si>
    <t>広島市安佐北区落合五丁目２４－８</t>
  </si>
  <si>
    <t>広島市安佐北区口田１丁目１０－１</t>
  </si>
  <si>
    <t>082-842-0016</t>
  </si>
  <si>
    <t>082-818-2501</t>
  </si>
  <si>
    <t>082-812-2588</t>
  </si>
  <si>
    <t>082-818-5110</t>
  </si>
  <si>
    <t>082-818-6363</t>
  </si>
  <si>
    <t>082-812-3233</t>
  </si>
  <si>
    <t>082-843-3066</t>
  </si>
  <si>
    <t>082-828-1688</t>
  </si>
  <si>
    <t>082-842-0106</t>
  </si>
  <si>
    <t>082-828-1223</t>
  </si>
  <si>
    <t>082-812-2711</t>
  </si>
  <si>
    <t>082-844-7421</t>
  </si>
  <si>
    <t>082-814-3255</t>
  </si>
  <si>
    <t>082-812-2048</t>
  </si>
  <si>
    <t>082-842-5655</t>
  </si>
  <si>
    <t>082-845-2232</t>
  </si>
  <si>
    <t>082-815-3678</t>
  </si>
  <si>
    <t>082-815-1211</t>
  </si>
  <si>
    <t>082-835-3050</t>
  </si>
  <si>
    <t>082-812-2330</t>
  </si>
  <si>
    <t>082-815-1801</t>
  </si>
  <si>
    <t>082-815-1133</t>
  </si>
  <si>
    <t>082-828-3030</t>
  </si>
  <si>
    <t>082-810-0266</t>
  </si>
  <si>
    <t>082-840-0550</t>
  </si>
  <si>
    <t>082-843-9918</t>
  </si>
  <si>
    <t>082-819-2282</t>
  </si>
  <si>
    <t>082-841-0033</t>
  </si>
  <si>
    <t>082-819-3701</t>
  </si>
  <si>
    <t>082-841-4770</t>
  </si>
  <si>
    <t>082-829-0013</t>
  </si>
  <si>
    <t>082-810-6700</t>
  </si>
  <si>
    <t>082-819-3553</t>
  </si>
  <si>
    <t>082-841-0002</t>
  </si>
  <si>
    <t>082-516-5515</t>
  </si>
  <si>
    <t>082-843-3030</t>
  </si>
  <si>
    <t>０82-841-5111</t>
  </si>
  <si>
    <t>082-845-5234</t>
  </si>
  <si>
    <t>医療法人　みかんの会　平田整形外科リハビリクリニック</t>
  </si>
  <si>
    <t>根石医院</t>
  </si>
  <si>
    <t>向井内科・脳神経外科</t>
    <rPh sb="2" eb="4">
      <t>ナイカ</t>
    </rPh>
    <rPh sb="5" eb="8">
      <t>ノウシンケイ</t>
    </rPh>
    <rPh sb="8" eb="10">
      <t>ゲカ</t>
    </rPh>
    <phoneticPr fontId="1"/>
  </si>
  <si>
    <t>行武内科医院</t>
    <rPh sb="2" eb="4">
      <t>ナイカ</t>
    </rPh>
    <phoneticPr fontId="1"/>
  </si>
  <si>
    <t>医療法人社団　誰故会　いいだ眼科</t>
  </si>
  <si>
    <t>中野東クリニック</t>
  </si>
  <si>
    <t>医療法人社団　竹中クリニック</t>
  </si>
  <si>
    <t>たにクリニック</t>
  </si>
  <si>
    <t>医療法人　つばさ　廣本クリニック</t>
  </si>
  <si>
    <t>くすのき眼科</t>
  </si>
  <si>
    <t>中山内科医院</t>
  </si>
  <si>
    <t>さなだ内科クリニック</t>
  </si>
  <si>
    <t>大木クリニック</t>
  </si>
  <si>
    <t>医療法人　あいクリニック</t>
  </si>
  <si>
    <t>医療法人　こうゆう会　川上内科クリニック</t>
  </si>
  <si>
    <t>こいけ眼科</t>
  </si>
  <si>
    <t>あと・クリニック</t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</si>
  <si>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1"/>
  </si>
  <si>
    <t>広島市安芸区</t>
    <rPh sb="3" eb="6">
      <t>アキク</t>
    </rPh>
    <phoneticPr fontId="1"/>
  </si>
  <si>
    <t>広島市安芸区矢野西１丁目３１番８号</t>
  </si>
  <si>
    <t>広島市安芸区船越６－３－１９</t>
  </si>
  <si>
    <t>広島市安芸区矢野西１丁目２８番２３号</t>
  </si>
  <si>
    <t>広島市安芸区矢野西１－３－２</t>
  </si>
  <si>
    <t>広島市安芸区船越３丁目１０－６</t>
  </si>
  <si>
    <t>広島市安芸区中野五丁目１７－１５</t>
  </si>
  <si>
    <t>広島市安芸区矢野西４丁目１番２１号</t>
  </si>
  <si>
    <t>広島市安芸区船越南二丁目１－１１</t>
  </si>
  <si>
    <t>広島市安芸区矢野南３－１－２</t>
  </si>
  <si>
    <t>広島市安芸区中野東一丁目１１－３１</t>
  </si>
  <si>
    <t>広島市安芸区中野３－９－６</t>
  </si>
  <si>
    <t>広島市安芸区瀬野二丁目１２－１１</t>
  </si>
  <si>
    <t>広島市安芸区船越３丁目１４番４１号</t>
  </si>
  <si>
    <t>広島市安芸区船越南２丁目１８番１９号</t>
  </si>
  <si>
    <t>広島市安芸区中野東５－１－７</t>
  </si>
  <si>
    <t>広島市安芸区船越南三丁目２７－２６</t>
  </si>
  <si>
    <t>広島市安芸区阿戸町４８５－１</t>
  </si>
  <si>
    <t>広島市安芸区中野七丁目２２－１１</t>
  </si>
  <si>
    <t>082-823-2037</t>
  </si>
  <si>
    <t>082-888-1110</t>
  </si>
  <si>
    <t>082-888-5577</t>
  </si>
  <si>
    <t>082-822-1146</t>
  </si>
  <si>
    <t>082-893-3700</t>
  </si>
  <si>
    <t>082-889-1001</t>
  </si>
  <si>
    <t>082-823-2220</t>
  </si>
  <si>
    <t>082-888-5077</t>
  </si>
  <si>
    <t>082-893-0300</t>
  </si>
  <si>
    <t>082-892-3118</t>
  </si>
  <si>
    <t>082-820-3001</t>
  </si>
  <si>
    <t>082-823-2236</t>
  </si>
  <si>
    <t>082-822-0080</t>
  </si>
  <si>
    <t>082-893-6886</t>
  </si>
  <si>
    <t>082-847-2772</t>
  </si>
  <si>
    <t>082-856-0612</t>
  </si>
  <si>
    <t>082-880-0030</t>
  </si>
  <si>
    <t>あまき内科泌尿器科医院</t>
  </si>
  <si>
    <t>加藤内科クリニック</t>
  </si>
  <si>
    <t>医療法人社団　つわぶき会　山下外科医院</t>
  </si>
  <si>
    <t>医療法人社団　林外科医院</t>
  </si>
  <si>
    <t>医療法人　井上整形外科</t>
  </si>
  <si>
    <t>医療法人　たけだ内科循環器クリニック</t>
  </si>
  <si>
    <t>山科内科医院</t>
  </si>
  <si>
    <t>松村循環器・外科医院</t>
  </si>
  <si>
    <t>中村内科医院</t>
  </si>
  <si>
    <t>水入医院</t>
  </si>
  <si>
    <t>寄田医院</t>
  </si>
  <si>
    <t>医療法人　大江内科医院</t>
  </si>
  <si>
    <t>医療法人　サツキ会　津元クリニック</t>
  </si>
  <si>
    <t>医療法人社団　松永クリニック</t>
  </si>
  <si>
    <t>黄内科医院</t>
  </si>
  <si>
    <t>広島中央保健生活協同組合　コープ五日市診療所</t>
  </si>
  <si>
    <t>福原リハビリテーション整形外科・内科医院</t>
  </si>
  <si>
    <t>医療法人社団　一陽会　一陽会クリニック</t>
  </si>
  <si>
    <t>町田内科・神経内科クリニック</t>
  </si>
  <si>
    <t>なかつ泌尿器科クリニック</t>
  </si>
  <si>
    <t>医療法人　青葉会　しらたきクリニック</t>
  </si>
  <si>
    <t>医療法人和光　和光整形外科クリニック</t>
  </si>
  <si>
    <t>医療法人社団　はやしクリニック</t>
  </si>
  <si>
    <t>たかいしクリニック</t>
  </si>
  <si>
    <t>医療法人　優和会　こどい内科クリニック</t>
  </si>
  <si>
    <t>五月が丘クリニック</t>
  </si>
  <si>
    <t>医療法人社団　あおぞら診療所</t>
  </si>
  <si>
    <t>のぞみ整形外科ヒロシマ</t>
  </si>
  <si>
    <t>ながしまクリニック</t>
  </si>
  <si>
    <t>石川内科外科クリニック</t>
  </si>
  <si>
    <t>楽々園内科呼吸器クリニック</t>
  </si>
  <si>
    <t>かわい皮ふ科クリニック</t>
    <rPh sb="3" eb="4">
      <t>ヒ</t>
    </rPh>
    <rPh sb="5" eb="6">
      <t>カ</t>
    </rPh>
    <phoneticPr fontId="1"/>
  </si>
  <si>
    <t>広島市佐伯区</t>
    <rPh sb="0" eb="6">
      <t>ヒロシマシサエキク</t>
    </rPh>
    <phoneticPr fontId="1"/>
  </si>
  <si>
    <t>広島市佐伯区五日市中央２丁目１－１０</t>
  </si>
  <si>
    <t>広島市佐伯区五日市一丁目５番６１号</t>
  </si>
  <si>
    <t>広島市佐伯区五日市中央５丁目１３－２５</t>
  </si>
  <si>
    <t>広島市佐伯区五日市中央２－６－７</t>
  </si>
  <si>
    <t>広島市佐伯区三筋２丁目１番３４号</t>
  </si>
  <si>
    <t>広島市佐伯区五日市中央７丁目８番５号</t>
  </si>
  <si>
    <t>広島市佐伯区八幡２丁目２６番２５号</t>
  </si>
  <si>
    <t>広島市佐伯区楽々園２丁目２－１９</t>
  </si>
  <si>
    <t>広島市佐伯区美鈴が丘西一丁目１番１号</t>
  </si>
  <si>
    <t>広島市佐伯区利松一丁目８－５２</t>
  </si>
  <si>
    <t>広島市佐伯区五日市中央二丁目２番１５号</t>
  </si>
  <si>
    <t>広島市佐伯区楽々園三丁目５－２７</t>
  </si>
  <si>
    <t>広島市佐伯区五月が丘２丁目７番２５号</t>
  </si>
  <si>
    <t>広島市佐伯区皆賀二丁目２－３１　グリーンハイツ皆賀２Ｆ</t>
  </si>
  <si>
    <t>広島市佐伯区藤の木一丁目３１－１２</t>
  </si>
  <si>
    <t>広島市佐伯区千同一丁目２５－３６</t>
  </si>
  <si>
    <t>広島市佐伯区海老園２丁目９番２２号</t>
  </si>
  <si>
    <t>広島市佐伯区旭園１０－３</t>
  </si>
  <si>
    <t>広島市佐伯区隅の浜二丁目９－７</t>
  </si>
  <si>
    <t>広島市佐伯区八幡東三丁目２８－１７　クロスロードビル　３階</t>
  </si>
  <si>
    <t>広島市佐伯区八幡二丁目６番１６号</t>
  </si>
  <si>
    <t>広島市佐伯区八幡東２丁目２８－８－７</t>
  </si>
  <si>
    <t>広島市佐伯区八幡一丁目２２－１１</t>
  </si>
  <si>
    <t>広島市佐伯区坪井１丁目２１－４３</t>
  </si>
  <si>
    <t>広島市佐伯区八幡東二丁目２８番５４号</t>
  </si>
  <si>
    <t>広島市佐伯区五月が丘五丁目２０－９</t>
  </si>
  <si>
    <t>広島市佐伯区千同１－２５－１０－２</t>
  </si>
  <si>
    <t>広島市佐伯区利松三丁目６－３０</t>
  </si>
  <si>
    <t>広島市佐伯区吉見園２－２２</t>
  </si>
  <si>
    <t>広島市佐伯区海老園二丁目１０－２１</t>
  </si>
  <si>
    <t>広島市佐伯区楽々園５丁目９－５　３０３</t>
  </si>
  <si>
    <t>広島市佐伯区楽々園５丁目９－５－３階</t>
    <rPh sb="0" eb="6">
      <t>ヒロシマシサエキク</t>
    </rPh>
    <rPh sb="6" eb="9">
      <t>ラクラクエン</t>
    </rPh>
    <rPh sb="10" eb="12">
      <t>チョウメ</t>
    </rPh>
    <rPh sb="17" eb="18">
      <t>カイ</t>
    </rPh>
    <phoneticPr fontId="1"/>
  </si>
  <si>
    <t>082-922-2366</t>
  </si>
  <si>
    <t>082-921-0029</t>
  </si>
  <si>
    <t>082-921-2581</t>
  </si>
  <si>
    <t>082-923-8118</t>
  </si>
  <si>
    <t>082-923-3161</t>
  </si>
  <si>
    <t>082-923-7333</t>
  </si>
  <si>
    <t>082-928-5111</t>
  </si>
  <si>
    <t>082-928-2864</t>
  </si>
  <si>
    <t>082-927-1101</t>
  </si>
  <si>
    <t>082-921-0689</t>
  </si>
  <si>
    <t>082-922-3741</t>
  </si>
  <si>
    <t>082-941-1133</t>
  </si>
  <si>
    <t>082-924-1131</t>
  </si>
  <si>
    <t>082-927-2020</t>
  </si>
  <si>
    <t>082-924-0608</t>
  </si>
  <si>
    <t>082-925-0555</t>
  </si>
  <si>
    <t>082-924-0033</t>
  </si>
  <si>
    <t>082-922-0033</t>
  </si>
  <si>
    <t>082-929-1131</t>
  </si>
  <si>
    <t>082-926-4811</t>
  </si>
  <si>
    <t>082-929-4600</t>
  </si>
  <si>
    <t>082-929-0884</t>
  </si>
  <si>
    <t>082-943-7307</t>
  </si>
  <si>
    <t>082-928-1112</t>
  </si>
  <si>
    <t>082-941-7373</t>
  </si>
  <si>
    <t>082-943-4158</t>
  </si>
  <si>
    <t>082-919-0009</t>
  </si>
  <si>
    <t>082-922-2151</t>
  </si>
  <si>
    <t>082-923-1100</t>
  </si>
  <si>
    <t>082-943-5040</t>
  </si>
  <si>
    <t>082-208-1622</t>
  </si>
  <si>
    <t>医療法人　かどます　佐々木医院</t>
  </si>
  <si>
    <t>えのきクリニック</t>
  </si>
  <si>
    <t>医療法人社団　佐々木クリニック</t>
  </si>
  <si>
    <t>医療法人社団　平岡医院</t>
  </si>
  <si>
    <t>こだま整形外科医院</t>
  </si>
  <si>
    <t>政永内科・まさなが歯科クリニック</t>
  </si>
  <si>
    <t>津田医院</t>
  </si>
  <si>
    <t>増田ファミリークリニック</t>
  </si>
  <si>
    <t>医療法人　佐々部診療所</t>
  </si>
  <si>
    <t>安芸高田市向原町坂４２８―２</t>
  </si>
  <si>
    <t>安芸高田市吉田町吉田８３４－１</t>
  </si>
  <si>
    <t>安芸高田市吉田町山手５８５</t>
  </si>
  <si>
    <t>安芸高田市甲田町高田原１０４３番地</t>
  </si>
  <si>
    <t>安芸高田市吉田町常友３４１－１</t>
  </si>
  <si>
    <t>安芸高田市甲田町高田原１４５１</t>
  </si>
  <si>
    <t>安芸高田市美土里町本郷１７８１－９</t>
  </si>
  <si>
    <t>安芸高田市甲田町高田原１４７４番地３</t>
  </si>
  <si>
    <t>安芸高田市高宮町佐々部９８３－１７</t>
  </si>
  <si>
    <t>0826-46-2065</t>
  </si>
  <si>
    <t>0826-47-0111</t>
  </si>
  <si>
    <t>0826-43-1111</t>
  </si>
  <si>
    <t>0846-45-2002</t>
  </si>
  <si>
    <t>0826-43-2800</t>
  </si>
  <si>
    <t>0826-45-7711</t>
  </si>
  <si>
    <t>0826-54-0699</t>
  </si>
  <si>
    <t>0825-45-2031</t>
  </si>
  <si>
    <t>0826-57-0022</t>
  </si>
  <si>
    <t>坂下外科医院</t>
  </si>
  <si>
    <t>鈴川内科クリニック</t>
  </si>
  <si>
    <t>医療法人社団　細田小児科医院</t>
  </si>
  <si>
    <t>医療法人社団　瀬戸ハイム内科</t>
  </si>
  <si>
    <t>医療法人社団　スガタ整形外科医院</t>
  </si>
  <si>
    <t>ちくいえクリニック</t>
  </si>
  <si>
    <t>医療法人社団　前野医院</t>
  </si>
  <si>
    <t>医療法人　大島内科医院</t>
  </si>
  <si>
    <t>医療法人社団　小山田内科医院</t>
  </si>
  <si>
    <t>なんば内科</t>
  </si>
  <si>
    <t>益田眼科</t>
  </si>
  <si>
    <t>医療法人　しらね眼科</t>
  </si>
  <si>
    <t>医療法人社団　こさか内科</t>
  </si>
  <si>
    <t>医療法人健仁会　西村内科医院</t>
  </si>
  <si>
    <t>医療法人社団永慈会　永田内科医院</t>
  </si>
  <si>
    <t>岡原内科皮ふ科クリニック</t>
  </si>
  <si>
    <t>櫻クリニック</t>
  </si>
  <si>
    <t>安芸郡府中町鶴江１丁目２５番２３号</t>
  </si>
  <si>
    <t>安芸郡府中町山田１丁目２番７号</t>
  </si>
  <si>
    <t>安芸郡府中町浜田１－１－２８</t>
  </si>
  <si>
    <t>安芸郡府中町瀬戸ハイム１丁目２番２４号</t>
  </si>
  <si>
    <t>安芸郡府中町石井城１丁目５－３６</t>
  </si>
  <si>
    <t>安芸郡府中町本町５丁目１－６</t>
  </si>
  <si>
    <t>安芸郡府中町石井城２－１０－２０</t>
  </si>
  <si>
    <t>安芸郡府中町浜田本町７番１号</t>
  </si>
  <si>
    <t>安芸郡府中町鹿籠二丁目１３－６</t>
  </si>
  <si>
    <t>安芸郡府中町本町二丁目５－１３</t>
  </si>
  <si>
    <t>安芸郡府中町大須１－１６－２</t>
  </si>
  <si>
    <t>安芸郡府中町鶴江１丁目２５番２０号</t>
  </si>
  <si>
    <t>安芸郡府中町青崎東２０番２号</t>
  </si>
  <si>
    <t>安芸郡府中町桃山１丁目１番２４号</t>
  </si>
  <si>
    <t>安芸郡府中町青崎中２４－２６　クリニックモール向洋２Ｆ</t>
  </si>
  <si>
    <t>安芸郡府中町大須一丁目１９－１９</t>
  </si>
  <si>
    <t>安芸郡府中町柳ケ丘４０番１２号　２Ｆ</t>
  </si>
  <si>
    <t>082-282-2228</t>
  </si>
  <si>
    <t>082-286-0050</t>
  </si>
  <si>
    <t>082-284-1020</t>
  </si>
  <si>
    <t>082-285-0816</t>
  </si>
  <si>
    <t>０82-285-6522</t>
  </si>
  <si>
    <t>082-286-7788</t>
  </si>
  <si>
    <t>082-281-2334</t>
  </si>
  <si>
    <t>082-281-8557</t>
  </si>
  <si>
    <t>082-281-0807</t>
  </si>
  <si>
    <t>082-282-4511</t>
  </si>
  <si>
    <t>082-282-5058</t>
  </si>
  <si>
    <t>082-581-3383</t>
  </si>
  <si>
    <t>082-281-4482</t>
  </si>
  <si>
    <t>082-281-6001</t>
  </si>
  <si>
    <t>082-285-0808</t>
  </si>
  <si>
    <t>082-561-0303</t>
  </si>
  <si>
    <t>082-284-5040</t>
  </si>
  <si>
    <t>高橋医院</t>
  </si>
  <si>
    <t>医療法人　秋本クリニック</t>
  </si>
  <si>
    <t>医療法人社団山路会　山野上内科クリニック</t>
  </si>
  <si>
    <t>片桐整形外科</t>
  </si>
  <si>
    <t>みぞて眼科</t>
  </si>
  <si>
    <t>よしだ内科呼吸器科</t>
  </si>
  <si>
    <t>森原内科胃腸科医院</t>
  </si>
  <si>
    <t>こころのクリニックひまわり</t>
  </si>
  <si>
    <t>海田よつ葉クリニック</t>
    <rPh sb="4" eb="5">
      <t>ハ</t>
    </rPh>
    <phoneticPr fontId="1"/>
  </si>
  <si>
    <t>安芸郡海田町南堀川町１－１５</t>
  </si>
  <si>
    <t>安芸郡海田町稲荷町７－１５</t>
  </si>
  <si>
    <t>安芸郡海田町南昭和町１４番２０号</t>
  </si>
  <si>
    <t>安芸郡海田町西浜４番２２－４号　サンフラワークリニックビル２Ｆ</t>
  </si>
  <si>
    <t>安芸郡海田町西浜４丁目２２番４号　サンフラワービル３階</t>
  </si>
  <si>
    <t>安芸郡海田町蟹原一丁目１３－１１</t>
  </si>
  <si>
    <t>安芸郡海田町窪町1-23ＪＲ海田市駅ＮＫビル</t>
    <rPh sb="0" eb="3">
      <t>アキグン</t>
    </rPh>
    <rPh sb="3" eb="6">
      <t>カイタチョウ</t>
    </rPh>
    <rPh sb="6" eb="8">
      <t>クボマチ</t>
    </rPh>
    <rPh sb="14" eb="17">
      <t>カイタイチ</t>
    </rPh>
    <rPh sb="17" eb="18">
      <t>エキ</t>
    </rPh>
    <phoneticPr fontId="1"/>
  </si>
  <si>
    <t>安芸郡海田町栄町５－３２</t>
    <rPh sb="0" eb="3">
      <t>アキグン</t>
    </rPh>
    <rPh sb="3" eb="6">
      <t>カイタチョウ</t>
    </rPh>
    <rPh sb="6" eb="8">
      <t>サカエマチ</t>
    </rPh>
    <phoneticPr fontId="1"/>
  </si>
  <si>
    <t>082-823-4602</t>
  </si>
  <si>
    <t>082-823-7777</t>
  </si>
  <si>
    <t>082-823-7272</t>
  </si>
  <si>
    <t>082-823-9133</t>
  </si>
  <si>
    <t>082-821-2601</t>
  </si>
  <si>
    <t>082-821-2512</t>
  </si>
  <si>
    <t>082-822-5550</t>
  </si>
  <si>
    <t>082-847-3111</t>
  </si>
  <si>
    <t>082-562-2100</t>
  </si>
  <si>
    <t>医療法人豊田レディースクリニック</t>
  </si>
  <si>
    <t>在宅療養支援診療所　りんりんクリニック</t>
  </si>
  <si>
    <t>安芸郡熊野町川角四丁目３０番１号</t>
  </si>
  <si>
    <t>安芸郡熊野町萩原５－１－５５</t>
  </si>
  <si>
    <t>082-855-1913</t>
  </si>
  <si>
    <t>082-847-3219</t>
  </si>
  <si>
    <t>医療法人　杏林堂　河原クリニック</t>
  </si>
  <si>
    <t>坂町</t>
    <rPh sb="0" eb="2">
      <t>サカチョウ</t>
    </rPh>
    <phoneticPr fontId="1"/>
  </si>
  <si>
    <t>安芸郡坂町横浜中央１丁目３番５号</t>
  </si>
  <si>
    <t>082-820-1711</t>
  </si>
  <si>
    <t>医療法人社団やまを会　落合整形外科内科</t>
  </si>
  <si>
    <t>医療法人社団　山根医院</t>
  </si>
  <si>
    <t>安芸太田戸河内診療所</t>
  </si>
  <si>
    <t>山県郡安芸太田町大字加計３４８８－１</t>
  </si>
  <si>
    <t>0826-22-0202</t>
  </si>
  <si>
    <t>山県郡安芸太田町上筒賀８０番地ー１</t>
  </si>
  <si>
    <t>0826-32-2205</t>
  </si>
  <si>
    <t>山県郡安芸太田町大字戸河内８００番地１</t>
    <rPh sb="8" eb="9">
      <t>オオ</t>
    </rPh>
    <rPh sb="9" eb="10">
      <t>ジ</t>
    </rPh>
    <phoneticPr fontId="1"/>
  </si>
  <si>
    <t>0826-28-2221</t>
  </si>
  <si>
    <t>北広島町八幡診療所</t>
  </si>
  <si>
    <t>北広島町雄鹿原診療所</t>
  </si>
  <si>
    <t>長崎診療所</t>
  </si>
  <si>
    <t>北広島町豊平診療所</t>
    <rPh sb="0" eb="3">
      <t>キタヒロシマ</t>
    </rPh>
    <rPh sb="3" eb="4">
      <t>チョウ</t>
    </rPh>
    <rPh sb="4" eb="6">
      <t>トヨヒラ</t>
    </rPh>
    <rPh sb="6" eb="9">
      <t>シンリョウショ</t>
    </rPh>
    <phoneticPr fontId="1"/>
  </si>
  <si>
    <t>山県郡北広島町西八幡原１４５３－１３</t>
  </si>
  <si>
    <t>0826-37-0301</t>
  </si>
  <si>
    <t>0826-35-0119</t>
  </si>
  <si>
    <t>山県郡北広島町大朝１４５２０－２</t>
  </si>
  <si>
    <t>０826-82-3911</t>
  </si>
  <si>
    <t>山県郡北広島町阿坂４７０５</t>
    <rPh sb="0" eb="3">
      <t>ヤマガタグン</t>
    </rPh>
    <rPh sb="3" eb="7">
      <t>キタヒロシマチョウ</t>
    </rPh>
    <rPh sb="7" eb="9">
      <t>アサカ</t>
    </rPh>
    <phoneticPr fontId="1"/>
  </si>
  <si>
    <t>0826-84-1155</t>
  </si>
  <si>
    <t>松島歯科医院</t>
  </si>
  <si>
    <t>青景歯科医院</t>
  </si>
  <si>
    <t>こうざい歯科医院</t>
  </si>
  <si>
    <t>植木歯科医院</t>
  </si>
  <si>
    <t>関野歯科クリニック</t>
  </si>
  <si>
    <t>医療法人社団みずほ会　清水歯科医院</t>
  </si>
  <si>
    <t>柄歯科医院</t>
  </si>
  <si>
    <t>能勢歯科医院</t>
  </si>
  <si>
    <t>辻歯科医院</t>
  </si>
  <si>
    <t>医療法人社団　小野歯科医院</t>
  </si>
  <si>
    <t>光山歯科医院</t>
  </si>
  <si>
    <t>森野歯科医院</t>
  </si>
  <si>
    <t>みどり歯科医院</t>
  </si>
  <si>
    <t>大崎歯科医院</t>
  </si>
  <si>
    <t>ゆずりは歯科医院</t>
  </si>
  <si>
    <t>千田町歯科クリニック</t>
  </si>
  <si>
    <t>医療法人社団　誠美会　川原歯科医院</t>
  </si>
  <si>
    <t>せと歯科クリニック</t>
  </si>
  <si>
    <t>中町歯科医院</t>
  </si>
  <si>
    <t>医療法人寿盛会　林原歯科クリニック</t>
  </si>
  <si>
    <t>三宅歯科医院</t>
  </si>
  <si>
    <t>中村歯科クリニック</t>
  </si>
  <si>
    <t>熊谷歯科クリニック</t>
  </si>
  <si>
    <t>石本歯科医院</t>
  </si>
  <si>
    <t>久保木歯科医院</t>
  </si>
  <si>
    <t>おやま歯科・矯正歯科クリニック</t>
  </si>
  <si>
    <t>よしたか歯科医院</t>
  </si>
  <si>
    <t>あらみつ歯科医院</t>
  </si>
  <si>
    <t>九軒町歯科</t>
  </si>
  <si>
    <t>ごうぎんビル　中島デンタルクリニック</t>
  </si>
  <si>
    <t>久米歯科医院</t>
  </si>
  <si>
    <t>山本歯科</t>
  </si>
  <si>
    <t>吉岡歯科医院</t>
  </si>
  <si>
    <t>かこまち歯科医院</t>
  </si>
  <si>
    <t>ごこちデンタルクリニック</t>
  </si>
  <si>
    <t>なかむら歯科クリニック</t>
  </si>
  <si>
    <t>匠歯科</t>
  </si>
  <si>
    <t>中央公園歯科クリニック</t>
  </si>
  <si>
    <t>川越歯科医院</t>
  </si>
  <si>
    <t>医療法人おひさま歯科・小児歯科</t>
    <rPh sb="0" eb="2">
      <t>イリョウ</t>
    </rPh>
    <rPh sb="2" eb="4">
      <t>ホウジン</t>
    </rPh>
    <phoneticPr fontId="1"/>
  </si>
  <si>
    <t>大塚歯科　－あいりす－</t>
  </si>
  <si>
    <t>ハート歯科クリニック</t>
  </si>
  <si>
    <t>さくらい歯科</t>
  </si>
  <si>
    <t>Ｊｏｈｎｎｙ　Ｄｅｎｒａｌ　Ｃｌｉｎｉｃ</t>
  </si>
  <si>
    <t>Wellかむ矯正歯科</t>
    <rPh sb="6" eb="8">
      <t>キョウセイ</t>
    </rPh>
    <rPh sb="8" eb="10">
      <t>シカ</t>
    </rPh>
    <phoneticPr fontId="1"/>
  </si>
  <si>
    <t>－</t>
  </si>
  <si>
    <t>広島市中区吉島町１－１２</t>
  </si>
  <si>
    <t>広島市中区江波二本松２－１０－３５</t>
  </si>
  <si>
    <t>広島市中区光南２丁目１０番１号</t>
  </si>
  <si>
    <t>広島市中区幟町１３番２３号</t>
  </si>
  <si>
    <t>広島市中区東白島町１７－２８</t>
  </si>
  <si>
    <t>広島市中区千田町１丁目４番１７号</t>
  </si>
  <si>
    <t>広島市中区基町１１－５－２Ｆ</t>
  </si>
  <si>
    <t>広島市中区上幟町１０番１５号</t>
  </si>
  <si>
    <t>広島市中区基町１３番１３号　５階</t>
  </si>
  <si>
    <t>広島市中区南竹屋町６－４</t>
  </si>
  <si>
    <t>広島市中区舟入幸町７番１４号</t>
  </si>
  <si>
    <t>広島市中区白島北町１４番２３号</t>
  </si>
  <si>
    <t>広島市中区国泰寺町一丁目３－１２</t>
  </si>
  <si>
    <t>広島市中区舟入南４丁目１５－１０－２Ｆ</t>
  </si>
  <si>
    <t>広島市中区西十日市町１０－１２－１F</t>
  </si>
  <si>
    <t>広島市中区十日市町１丁目４番２５号</t>
  </si>
  <si>
    <t>広島市中区千田町二丁目１－１０</t>
  </si>
  <si>
    <t>広島市中区幟町６－２６</t>
  </si>
  <si>
    <t>広島市中区大手町三丁目１－１１　平野ビル２Ｆ</t>
  </si>
  <si>
    <t>広島市中区舟入南二丁目１－１</t>
  </si>
  <si>
    <t>広島市中区光南一丁目３－２６</t>
  </si>
  <si>
    <t>広島市中区本川町２－１－２４</t>
  </si>
  <si>
    <t>広島市中区西十日市町１番４号ー２Ｆ</t>
  </si>
  <si>
    <t>広島市中区鉄砲町９－２４－２Ｆ</t>
  </si>
  <si>
    <t>広島市中区袋町５番３号</t>
  </si>
  <si>
    <t>広島市中区本川町１丁目１番２２号　デルタビル２階</t>
  </si>
  <si>
    <t>広島市中区河原町９－１０－２F</t>
  </si>
  <si>
    <t>広島市中区舟入本町３－１６　１Ｆ</t>
  </si>
  <si>
    <t>広島市中区白島九軒町６－９　第３原田ビル１Ｆ</t>
  </si>
  <si>
    <t>広島市中区立町１－２３　ごうぎん広島ビル８Ｆ</t>
  </si>
  <si>
    <t>広島市中区千田町３丁目１０番３号</t>
  </si>
  <si>
    <t>広島市中区江波本町５番３０号</t>
  </si>
  <si>
    <t>広島市中区十日市町二丁目９番５号</t>
  </si>
  <si>
    <t>広島市中区加古町６番７号</t>
  </si>
  <si>
    <t>広島市中区広瀬北町５－１－１０１</t>
  </si>
  <si>
    <t>広島市中区小町３－２２－３階</t>
    <rPh sb="13" eb="14">
      <t>カイ</t>
    </rPh>
    <phoneticPr fontId="1"/>
  </si>
  <si>
    <t>広島市中区上八丁堀４番２７号　上八丁堀ビル１Ｆ</t>
  </si>
  <si>
    <t>広島市中区東千田町２丁目１０－２２</t>
  </si>
  <si>
    <t>広島市中区江波二本松２－７－３０</t>
  </si>
  <si>
    <t>広島市中区西白島町２０－１５</t>
  </si>
  <si>
    <t>広島市中区幟町１１番２</t>
  </si>
  <si>
    <t>広島市中区大手町一丁目４－１４　大手町上田ビル１Ｆ</t>
  </si>
  <si>
    <t>広島市中区広瀬町７－１０－１０２</t>
  </si>
  <si>
    <t>広島市中区大手町三丁目１３－８本逕寺ビル１F</t>
    <rPh sb="15" eb="16">
      <t>ホン</t>
    </rPh>
    <rPh sb="16" eb="17">
      <t>ミチ</t>
    </rPh>
    <rPh sb="17" eb="18">
      <t>テラ</t>
    </rPh>
    <phoneticPr fontId="1"/>
  </si>
  <si>
    <t>広島市中区舟入川口町２１－３５　１Ｆ</t>
  </si>
  <si>
    <t>広島市中区立町４－４　ＤＯＬＣＥ立町３Ｆ</t>
    <rPh sb="0" eb="2">
      <t>ヒロシマ</t>
    </rPh>
    <rPh sb="2" eb="3">
      <t>シ</t>
    </rPh>
    <rPh sb="3" eb="5">
      <t>ナカク</t>
    </rPh>
    <rPh sb="5" eb="7">
      <t>タテマチ</t>
    </rPh>
    <rPh sb="16" eb="18">
      <t>タテマチ</t>
    </rPh>
    <phoneticPr fontId="1"/>
  </si>
  <si>
    <t>広島市中区八丁堀３－８ハイネス白峯４０４</t>
    <rPh sb="0" eb="5">
      <t>ヒロシマシナカク</t>
    </rPh>
    <rPh sb="5" eb="8">
      <t>ハッチョウボリ</t>
    </rPh>
    <rPh sb="15" eb="17">
      <t>シラミネ</t>
    </rPh>
    <phoneticPr fontId="1"/>
  </si>
  <si>
    <t>082-241-7202</t>
  </si>
  <si>
    <t>082-293-1182</t>
  </si>
  <si>
    <t>082-244-5500</t>
  </si>
  <si>
    <t>082-221-2800</t>
  </si>
  <si>
    <t>082-221-6243</t>
  </si>
  <si>
    <t>082-247-3100</t>
  </si>
  <si>
    <t>082-227-5365</t>
  </si>
  <si>
    <t>082-221-8118</t>
  </si>
  <si>
    <t>082-221-1800</t>
  </si>
  <si>
    <t>082-243-0788</t>
  </si>
  <si>
    <t>082-293-0592</t>
  </si>
  <si>
    <t>082-223-8558</t>
  </si>
  <si>
    <t>082-244-5955</t>
  </si>
  <si>
    <t>082-292-2755</t>
  </si>
  <si>
    <t>082-234-3466</t>
  </si>
  <si>
    <t>082-232-2255</t>
  </si>
  <si>
    <t>082-542-1801</t>
  </si>
  <si>
    <t>082-228-1224</t>
  </si>
  <si>
    <t>082-542-4182</t>
  </si>
  <si>
    <t>082-241-7906</t>
  </si>
  <si>
    <t>082-294-8848</t>
  </si>
  <si>
    <t>082-241-5523</t>
  </si>
  <si>
    <t>082-503-6480</t>
  </si>
  <si>
    <t>082-532-1212</t>
  </si>
  <si>
    <t>082-223-1414</t>
  </si>
  <si>
    <t>082-247-4555</t>
  </si>
  <si>
    <t>082-293-8148</t>
  </si>
  <si>
    <t>082-296-4100</t>
  </si>
  <si>
    <t>082-532-7388</t>
  </si>
  <si>
    <t>082-211-4618</t>
  </si>
  <si>
    <t>082-544-0200</t>
  </si>
  <si>
    <t>082-246-1415</t>
  </si>
  <si>
    <t>082-231-7101</t>
  </si>
  <si>
    <t>082-293-0418</t>
  </si>
  <si>
    <t>082-544-5566</t>
  </si>
  <si>
    <t>082-245-1600</t>
  </si>
  <si>
    <t>082-221-7747</t>
  </si>
  <si>
    <t>082-243-0270</t>
  </si>
  <si>
    <t>082-231-8368</t>
  </si>
  <si>
    <t>082-243-5888</t>
  </si>
  <si>
    <t>082-567-5727</t>
  </si>
  <si>
    <t>082-232-0860</t>
  </si>
  <si>
    <t>082-259-3666</t>
  </si>
  <si>
    <t>082-228-9334</t>
  </si>
  <si>
    <t>30</t>
  </si>
  <si>
    <t>710</t>
  </si>
  <si>
    <t>22</t>
  </si>
  <si>
    <t>516</t>
  </si>
  <si>
    <t>上野歯科医院</t>
  </si>
  <si>
    <t>能美歯科医院</t>
  </si>
  <si>
    <t>医療法人社団シャン・ヴィラージュ会　野村歯科医院</t>
  </si>
  <si>
    <t>安芸歯科クリニック</t>
  </si>
  <si>
    <t>山村歯科医院</t>
  </si>
  <si>
    <t>三善歯科医院</t>
  </si>
  <si>
    <t>こたく歯科医院</t>
  </si>
  <si>
    <t>なほ歯科医院</t>
  </si>
  <si>
    <t>山﨑歯科医院</t>
  </si>
  <si>
    <t>高山歯科</t>
  </si>
  <si>
    <t>クリスタル歯科クリニック</t>
  </si>
  <si>
    <t>いわい歯科医院</t>
  </si>
  <si>
    <t>ななほし歯科クリニック</t>
  </si>
  <si>
    <t>かとう歯科・矯正歯科</t>
  </si>
  <si>
    <t>おざき歯科クリニック</t>
  </si>
  <si>
    <t>東区役所前歯科</t>
  </si>
  <si>
    <t>橋田歯科医院</t>
  </si>
  <si>
    <t>広島市東区戸坂南１－１２－７</t>
  </si>
  <si>
    <t>広島市東区牛田中２丁目１番２４号</t>
  </si>
  <si>
    <t>広島市東区光町２－６－１</t>
  </si>
  <si>
    <t>広島市東区温品５－２－６２</t>
  </si>
  <si>
    <t>広島市東区牛田新町１丁目６番３６号</t>
  </si>
  <si>
    <t>広島市東区二葉の里１－２－１－１０１　コープ野村二葉の里１Ｆ</t>
  </si>
  <si>
    <t>広島市東区馬木５丁目１４５５</t>
  </si>
  <si>
    <t>広島市東区若草町１０番１１号　加藤ビル１階</t>
  </si>
  <si>
    <t>広島市東区牛田新町三丁目５－６</t>
  </si>
  <si>
    <t>広島市東区若草町２１－１</t>
  </si>
  <si>
    <t>広島市東区温品七丁目１８－４－２０１</t>
  </si>
  <si>
    <t>広島市東区牛田東二丁目１２番３６号</t>
  </si>
  <si>
    <t>広島市東区光町１丁目１１番１３号　光町大丈ビル　２０２号室</t>
  </si>
  <si>
    <t>広島市東区光町１－８－６</t>
  </si>
  <si>
    <t>広島市東区牛田新町３－７－４３</t>
  </si>
  <si>
    <t>広島市東区牛田東二丁目１－２２</t>
  </si>
  <si>
    <t>広島市東区東蟹屋町５番９号</t>
  </si>
  <si>
    <t>広島市東区曙一丁目８－９</t>
  </si>
  <si>
    <t>082-229-2526</t>
  </si>
  <si>
    <t>082-228-2881</t>
  </si>
  <si>
    <t>082-262-6865</t>
  </si>
  <si>
    <t>082-280-2133</t>
  </si>
  <si>
    <t>082-264-0118</t>
  </si>
  <si>
    <t>082-899-8331</t>
  </si>
  <si>
    <t>082-262-0648</t>
  </si>
  <si>
    <t>082-229-4180</t>
  </si>
  <si>
    <t>082-263-3443</t>
  </si>
  <si>
    <t>082-280-1148</t>
  </si>
  <si>
    <t>082-223-5400</t>
  </si>
  <si>
    <t>082-506-2001</t>
  </si>
  <si>
    <t>082-568-2877</t>
  </si>
  <si>
    <t>082-555-0180</t>
  </si>
  <si>
    <t>082-511-6776</t>
  </si>
  <si>
    <t>082-264-9101</t>
  </si>
  <si>
    <t>082-568-2040</t>
  </si>
  <si>
    <t>久保田歯科医院</t>
  </si>
  <si>
    <t>児玉歯科</t>
  </si>
  <si>
    <t>有馬歯科医院</t>
  </si>
  <si>
    <t>大野歯科医院</t>
  </si>
  <si>
    <t>山本歯科医院</t>
  </si>
  <si>
    <t>尾尻歯科医院</t>
  </si>
  <si>
    <t>森本歯科医院</t>
  </si>
  <si>
    <t>医療法人鵬瑛会　豊岡ヘルシ－歯科クリニック</t>
    <rPh sb="0" eb="2">
      <t>イリョウ</t>
    </rPh>
    <rPh sb="2" eb="4">
      <t>ホウジン</t>
    </rPh>
    <rPh sb="4" eb="5">
      <t>ホウ</t>
    </rPh>
    <rPh sb="5" eb="6">
      <t>エイ</t>
    </rPh>
    <rPh sb="6" eb="7">
      <t>カイ</t>
    </rPh>
    <rPh sb="8" eb="10">
      <t>トヨオカ</t>
    </rPh>
    <phoneticPr fontId="1"/>
  </si>
  <si>
    <t>三上歯科医院</t>
  </si>
  <si>
    <t>長澤歯科医院</t>
  </si>
  <si>
    <t>だて歯科医院</t>
  </si>
  <si>
    <t>大保歯科医院</t>
  </si>
  <si>
    <t>森永歯科医院</t>
  </si>
  <si>
    <t>広島駅ビル歯科医院</t>
  </si>
  <si>
    <t>洋光歯科クリニツク</t>
  </si>
  <si>
    <t>吉光歯科医院</t>
  </si>
  <si>
    <t>ひじやま歯科クリニック</t>
  </si>
  <si>
    <t>小笠原歯科医院</t>
  </si>
  <si>
    <t>おかの歯科医院</t>
  </si>
  <si>
    <t>まつお歯科クリニック</t>
  </si>
  <si>
    <t>うじな歯科医院</t>
  </si>
  <si>
    <t>中村歯科</t>
  </si>
  <si>
    <t>たに歯科クリニック</t>
  </si>
  <si>
    <t>木村歯科医院</t>
  </si>
  <si>
    <t>医療法人やまだ矯正歯科クリニック</t>
  </si>
  <si>
    <t>医療法人社団正人会　ホワイト歯科往診クリニック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"/>
  </si>
  <si>
    <t>三好デンタルオフィス</t>
  </si>
  <si>
    <t>野村歯科医院</t>
  </si>
  <si>
    <t>結デンタルクリニック</t>
  </si>
  <si>
    <t>水内歯科医院</t>
  </si>
  <si>
    <t>出崎歯科医院</t>
  </si>
  <si>
    <t>あだちツインズ歯科クリニック　大州</t>
  </si>
  <si>
    <t>医療法人社団　高橋歯科医院</t>
  </si>
  <si>
    <t>岡崎歯科口腔外科</t>
    <rPh sb="0" eb="2">
      <t>オカザキ</t>
    </rPh>
    <rPh sb="2" eb="4">
      <t>シカ</t>
    </rPh>
    <rPh sb="4" eb="8">
      <t>コウクウゲカ</t>
    </rPh>
    <phoneticPr fontId="1"/>
  </si>
  <si>
    <t>Mille歯科</t>
    <rPh sb="5" eb="7">
      <t>シカ</t>
    </rPh>
    <phoneticPr fontId="1"/>
  </si>
  <si>
    <t>○</t>
    <phoneticPr fontId="8"/>
  </si>
  <si>
    <t>-</t>
    <phoneticPr fontId="8"/>
  </si>
  <si>
    <t>広島市南区大州２丁目９番１９号</t>
  </si>
  <si>
    <t>広島市南区西蟹屋４－２－３８</t>
  </si>
  <si>
    <t>広島市南区青崎２－１０－２８</t>
  </si>
  <si>
    <t>広島市南区東本浦町１－６９</t>
  </si>
  <si>
    <t>広島市南区旭１丁目１８番２８号</t>
  </si>
  <si>
    <t>広島市南区皆実町４丁目１６番１号</t>
  </si>
  <si>
    <t>広島市南区東雲２丁目７番１９号２F</t>
  </si>
  <si>
    <t>広島市南区翠５－２２－２６</t>
  </si>
  <si>
    <t>広島市南区宇品御幸９－２６－１０７</t>
  </si>
  <si>
    <t>広島市南区的場町２丁目５番２１号</t>
  </si>
  <si>
    <t>広島市南区皆実町６－１－４</t>
  </si>
  <si>
    <t>広島市南区丹那町５番２号</t>
  </si>
  <si>
    <t>広島市南区大州３丁目９－２１</t>
  </si>
  <si>
    <t>広島市南区松原町１－２　ekie２F</t>
  </si>
  <si>
    <t>広島市南区荒神町４－１</t>
  </si>
  <si>
    <t>広島市南区向洋本町５－５－１０１</t>
  </si>
  <si>
    <t>広島市南区宇品御幸４丁目１０番１０号</t>
  </si>
  <si>
    <t>広島市南区段原二丁目１９－３コウラビル２Ｆ</t>
  </si>
  <si>
    <t>広島市南区宇品御幸一丁目３－６　アネックス田村１Ｆ</t>
  </si>
  <si>
    <t>広島市南区宇品神田一丁目１－１９－１０１</t>
  </si>
  <si>
    <t>広島市南区段原南１－３－５３</t>
  </si>
  <si>
    <t>広島市南区翠二丁目９－２２</t>
  </si>
  <si>
    <t>広島市南区宇品西４丁目　３－２</t>
  </si>
  <si>
    <t>広島市南区皆実町４－２－１２</t>
  </si>
  <si>
    <t>広島市南区宇品御幸３丁目２番６号</t>
  </si>
  <si>
    <t>広島市南区宇品西５－１１－１－１０４</t>
  </si>
  <si>
    <t>広島市南区金屋町２－１５　４階</t>
  </si>
  <si>
    <t>広島市南区東雲本町１丁目１２－２４－１Ｆ</t>
  </si>
  <si>
    <t>広島市南区金屋町２－２１－１</t>
  </si>
  <si>
    <t>広島市南区段原日出一丁目１－１３</t>
  </si>
  <si>
    <t>広島市南区段原山崎三丁目２－２８</t>
  </si>
  <si>
    <t>広島市南区旭一丁目９－１８</t>
  </si>
  <si>
    <t>広島市南区松原町３－１－２０４</t>
  </si>
  <si>
    <t>広島市南区松原町３－１－１１９</t>
  </si>
  <si>
    <t>広島市南区大州三丁目８－１６</t>
  </si>
  <si>
    <t>広島市南区旭二丁目１９－７</t>
  </si>
  <si>
    <t>広島市南区段原日出１丁目１５－１３－３F</t>
    <rPh sb="5" eb="7">
      <t>ダンバラ</t>
    </rPh>
    <rPh sb="7" eb="8">
      <t>ニチ</t>
    </rPh>
    <rPh sb="8" eb="9">
      <t>デ</t>
    </rPh>
    <rPh sb="10" eb="12">
      <t>チョウメ</t>
    </rPh>
    <phoneticPr fontId="1"/>
  </si>
  <si>
    <t>広島市南区皆実町5丁目６－１８</t>
    <rPh sb="0" eb="5">
      <t>ヒロシマシミナミク</t>
    </rPh>
    <rPh sb="5" eb="8">
      <t>ミナミマチ</t>
    </rPh>
    <rPh sb="9" eb="11">
      <t>チョウメ</t>
    </rPh>
    <phoneticPr fontId="1"/>
  </si>
  <si>
    <t>082-281-0534</t>
  </si>
  <si>
    <t>082-261-8241</t>
  </si>
  <si>
    <t>082-281-5467</t>
  </si>
  <si>
    <t>082-281-2361</t>
  </si>
  <si>
    <t>082-251-2890</t>
  </si>
  <si>
    <t>082-255-6081</t>
  </si>
  <si>
    <t>082-282-8148</t>
  </si>
  <si>
    <t>082-255-0600</t>
  </si>
  <si>
    <t>082-255-1230</t>
  </si>
  <si>
    <t>082-263-3925</t>
  </si>
  <si>
    <t>082-250-2246</t>
  </si>
  <si>
    <t>082-254-0010</t>
  </si>
  <si>
    <t>082-283-8241</t>
  </si>
  <si>
    <t>082-263-1682</t>
  </si>
  <si>
    <t>082-284-0022</t>
  </si>
  <si>
    <t>082-251-4521</t>
  </si>
  <si>
    <t>082-262-4182</t>
  </si>
  <si>
    <t>082-252-7557</t>
  </si>
  <si>
    <t>082-505-4321</t>
  </si>
  <si>
    <t>082-567-2323</t>
  </si>
  <si>
    <t>082-253-4618</t>
  </si>
  <si>
    <t>082-505-1180</t>
  </si>
  <si>
    <t>082-251-0930</t>
  </si>
  <si>
    <t>082-250-2922</t>
  </si>
  <si>
    <t>082-255-8148</t>
  </si>
  <si>
    <t>082-262-4618</t>
  </si>
  <si>
    <t>082-236-9780</t>
  </si>
  <si>
    <t>082-258-1184</t>
  </si>
  <si>
    <t>082-281-1067</t>
  </si>
  <si>
    <t>082-256-6480</t>
  </si>
  <si>
    <t>082-568-0255</t>
  </si>
  <si>
    <t>082-263-3063</t>
  </si>
  <si>
    <t>082-258-4955</t>
  </si>
  <si>
    <t>082-255-1717</t>
  </si>
  <si>
    <t>082-258-4408</t>
  </si>
  <si>
    <t>082-251-7733</t>
  </si>
  <si>
    <t>三浦歯科</t>
  </si>
  <si>
    <t>梅木歯科医院</t>
  </si>
  <si>
    <t>藤原歯科医院</t>
  </si>
  <si>
    <t>豊田歯科医院</t>
  </si>
  <si>
    <t>医療法人　朋友会　せいぶ歯科医院</t>
  </si>
  <si>
    <t>医療法人社団　うざき歯科</t>
  </si>
  <si>
    <t>浅川歯科</t>
  </si>
  <si>
    <t>グレイス歯科</t>
  </si>
  <si>
    <t>福島歯科医院</t>
  </si>
  <si>
    <t>医療法人　坂田歯科医院</t>
    <rPh sb="0" eb="2">
      <t>イリョウ</t>
    </rPh>
    <rPh sb="2" eb="4">
      <t>ホウジン</t>
    </rPh>
    <phoneticPr fontId="1"/>
  </si>
  <si>
    <t>医療法人社団　亮明会　旭橋歯科クリニック</t>
  </si>
  <si>
    <t>大迫歯科クリニック</t>
  </si>
  <si>
    <t>今井歯科医院</t>
  </si>
  <si>
    <t>石田歯科クリニック</t>
  </si>
  <si>
    <t>平尾歯科医院</t>
  </si>
  <si>
    <t>医療法人　博美会　宮脇歯科医院</t>
  </si>
  <si>
    <t>引地歯科医院</t>
  </si>
  <si>
    <t>聖ケ丘歯科医院</t>
  </si>
  <si>
    <t>むらかみ歯科医院</t>
  </si>
  <si>
    <t>杉原歯科医院</t>
  </si>
  <si>
    <t>久保歯科医院</t>
  </si>
  <si>
    <t>きし歯科医院</t>
  </si>
  <si>
    <t>藤井歯科医院</t>
  </si>
  <si>
    <t>いのくち歯科・小児歯科</t>
  </si>
  <si>
    <t>田村歯科医院</t>
  </si>
  <si>
    <t>古江東歯科クリニック</t>
  </si>
  <si>
    <t>原田歯科医院</t>
  </si>
  <si>
    <t>こばやし歯科医院</t>
  </si>
  <si>
    <t>おおさわ歯科医院</t>
  </si>
  <si>
    <t>山我歯科医院</t>
  </si>
  <si>
    <t>こうご歯科</t>
  </si>
  <si>
    <t>ジュン歯科クリニック</t>
  </si>
  <si>
    <t>のぞみ歯科医院</t>
  </si>
  <si>
    <t>ヤスダデンタルクリニック</t>
  </si>
  <si>
    <t>ステラデンタルクリニック</t>
  </si>
  <si>
    <t>もりかわ歯科クリニック</t>
  </si>
  <si>
    <t>ほり歯科医院</t>
  </si>
  <si>
    <t>はしかた歯科小児歯科</t>
    <rPh sb="4" eb="6">
      <t>シカ</t>
    </rPh>
    <rPh sb="6" eb="8">
      <t>ショウニ</t>
    </rPh>
    <rPh sb="8" eb="10">
      <t>シカ</t>
    </rPh>
    <phoneticPr fontId="1"/>
  </si>
  <si>
    <t>広島市西区上天満町４－２－１０２</t>
  </si>
  <si>
    <t>広島市西区庚午中二丁目１３番１０号</t>
  </si>
  <si>
    <t>082-271-4059</t>
  </si>
  <si>
    <t>広島市西区南観音２－４－４８</t>
  </si>
  <si>
    <t>082-233-1414</t>
  </si>
  <si>
    <t>広島市西区観音本町２－７－２８</t>
  </si>
  <si>
    <t>082-231-6726</t>
  </si>
  <si>
    <t>広島市西区草津東２丁目１番１３号</t>
  </si>
  <si>
    <t>082-272-5848</t>
  </si>
  <si>
    <t>広島市西区井口明神２－１－１８</t>
  </si>
  <si>
    <t>082-277-7271</t>
  </si>
  <si>
    <t>広島市西区井口明神１－１４－４</t>
  </si>
  <si>
    <t>082-277-9555</t>
  </si>
  <si>
    <t>広島市西区南観音七丁目１３－２０－２F</t>
  </si>
  <si>
    <t>082-292-0648</t>
  </si>
  <si>
    <t>広島市西区古江新町１７－３４</t>
  </si>
  <si>
    <t>082-273-5757</t>
  </si>
  <si>
    <t>広島市西区観音本町１丁目　２－６</t>
  </si>
  <si>
    <t>082-293-1230</t>
  </si>
  <si>
    <t>広島市西区庚午中四丁目４－２４</t>
  </si>
  <si>
    <t>082-273-6006</t>
  </si>
  <si>
    <t>広島市西区三篠町三丁目２０－１０</t>
  </si>
  <si>
    <t>082-230-1188</t>
  </si>
  <si>
    <t>広島市西区井口１丁目１－１　Ｆビル２階</t>
  </si>
  <si>
    <t>082-278-6464</t>
  </si>
  <si>
    <t>広島市西区南観音町２１－３－２Ｆ</t>
  </si>
  <si>
    <t>082-233-0118</t>
  </si>
  <si>
    <t>広島市西区己斐大迫２丁目２１</t>
  </si>
  <si>
    <t>082-273-1140</t>
  </si>
  <si>
    <t>広島市西区草津南一丁目７－１０みかみビル２Ｆ</t>
  </si>
  <si>
    <t>082-278-7733</t>
  </si>
  <si>
    <t>広島市西区南観音七丁目５－１４－１０２</t>
  </si>
  <si>
    <t>082-234-1180</t>
  </si>
  <si>
    <t>広島市西区三滝本町１丁目１－６</t>
  </si>
  <si>
    <t>082-230-0008</t>
  </si>
  <si>
    <t>広島市西区草津新町二丁目１５－１９</t>
  </si>
  <si>
    <t>082-278-1765</t>
  </si>
  <si>
    <t>広島市西区横川町三丁目１０－５</t>
  </si>
  <si>
    <t>082-293-7775</t>
  </si>
  <si>
    <t>広島市西区南観音三丁目１－４</t>
  </si>
  <si>
    <t>082-503-3335</t>
  </si>
  <si>
    <t>広島市西区庚午中３丁目５番２０号</t>
  </si>
  <si>
    <t>082-272-1000</t>
  </si>
  <si>
    <t>広島市西区南観音二丁目７－２１－２－２階</t>
  </si>
  <si>
    <t>082-503-4477</t>
  </si>
  <si>
    <t>広島市西区観音本町１－２０－１６</t>
  </si>
  <si>
    <t>082-295-2323</t>
  </si>
  <si>
    <t>広島市西区己斐本町１丁目１９－１１－３</t>
  </si>
  <si>
    <t>082-272-2020</t>
  </si>
  <si>
    <t>広島市西区己斐本町１丁目８－２６</t>
  </si>
  <si>
    <t>082-275-0418</t>
  </si>
  <si>
    <t>広島市西区高須１丁目１０番２７号</t>
  </si>
  <si>
    <t>082-272-7753</t>
  </si>
  <si>
    <t>広島市西区古江東町３番４号</t>
  </si>
  <si>
    <t>082-507-4810</t>
  </si>
  <si>
    <t>広島市西区観音新町２丁目２番７号</t>
  </si>
  <si>
    <t>082-231-0366</t>
  </si>
  <si>
    <t>広島市西区横川町２－７－１９</t>
  </si>
  <si>
    <t>082-532-0488</t>
  </si>
  <si>
    <t>広島市西区上天満町１０－３９　１Ｆ</t>
  </si>
  <si>
    <t>広島市西区楠木町４丁目９番２６号　４Ｆ</t>
  </si>
  <si>
    <t>082-238-1110</t>
  </si>
  <si>
    <t>広島市西区草津本町３０－３　２Ｆ</t>
  </si>
  <si>
    <t>082-270-3737</t>
  </si>
  <si>
    <t>広島市西区庚午中四丁目１９番２１号</t>
  </si>
  <si>
    <t>082-275-1511</t>
  </si>
  <si>
    <t>広島市西区井口４丁目２－２７</t>
  </si>
  <si>
    <t>082-942-1802</t>
  </si>
  <si>
    <t>広島市西区草津東１丁目７－５</t>
  </si>
  <si>
    <t>082-271-1441</t>
  </si>
  <si>
    <t>広島市西区楠木町２丁目９－８　１階</t>
  </si>
  <si>
    <t>082-225-7030</t>
  </si>
  <si>
    <t>広島市西区井口台二丁目１－１－１０２</t>
  </si>
  <si>
    <t>082-277-8648</t>
  </si>
  <si>
    <t>広島市西区古江西町１－２</t>
  </si>
  <si>
    <t>082-507-1181</t>
  </si>
  <si>
    <t>広島市西区井口五丁目１－８</t>
  </si>
  <si>
    <t>082-554-5541</t>
  </si>
  <si>
    <t>広島市西区三篠町１－８－６</t>
    <rPh sb="0" eb="5">
      <t>ヒロシマシニシク</t>
    </rPh>
    <rPh sb="5" eb="8">
      <t>ミササマチ</t>
    </rPh>
    <phoneticPr fontId="1"/>
  </si>
  <si>
    <t>082-509-1108</t>
  </si>
  <si>
    <t>上重歯科医院</t>
  </si>
  <si>
    <t>桑原歯科医院</t>
  </si>
  <si>
    <t>谷口歯科医院</t>
  </si>
  <si>
    <t>山野井歯科医院</t>
  </si>
  <si>
    <t>広島市安佐南区西原４－１８－５</t>
  </si>
  <si>
    <t>082-874-5697</t>
  </si>
  <si>
    <t>広島市安佐南区祇園２－３９－４</t>
  </si>
  <si>
    <t>082-874-0165</t>
  </si>
  <si>
    <t>広島市安佐南区伴東四丁目７番２７号</t>
  </si>
  <si>
    <t>082-848-0014</t>
  </si>
  <si>
    <t>広島市安佐南区祇園１丁目１０番１９号</t>
  </si>
  <si>
    <t>082-874-0413</t>
  </si>
  <si>
    <t>広島市安佐南区長束３－３８－２７</t>
  </si>
  <si>
    <t>082-239-1885</t>
  </si>
  <si>
    <t>山河歯科医院</t>
  </si>
  <si>
    <t>岡橋歯科医院</t>
  </si>
  <si>
    <t>広島市安佐南区川内３丁目１９番１３号</t>
  </si>
  <si>
    <t>082-879-5151</t>
  </si>
  <si>
    <t>広島市安佐南区祇園２丁目２３番２０号</t>
  </si>
  <si>
    <t>082-874-0151</t>
  </si>
  <si>
    <t>医療法人社団　円林歯科医院</t>
  </si>
  <si>
    <t>広島市安佐南区長楽寺１－８－１１</t>
  </si>
  <si>
    <t>082-872-0033</t>
  </si>
  <si>
    <t>衣笠歯科医院</t>
  </si>
  <si>
    <t>広島市安佐南区山本３丁目２１番１０号</t>
  </si>
  <si>
    <t>082-874-8577</t>
  </si>
  <si>
    <t>高崎歯科医院</t>
  </si>
  <si>
    <t>広島市安佐南区川内５－２１－２１</t>
  </si>
  <si>
    <t>082-879-0505</t>
  </si>
  <si>
    <t>長谷川歯科医院</t>
  </si>
  <si>
    <t>横引歯科医院</t>
  </si>
  <si>
    <t>横山歯科医院</t>
  </si>
  <si>
    <t>片山歯科医院</t>
  </si>
  <si>
    <t>広島市安佐南区大町西三丁目１３－３</t>
  </si>
  <si>
    <t>082-879-7788</t>
  </si>
  <si>
    <t>広島市安佐南区毘沙門台二丁目４２－２７</t>
  </si>
  <si>
    <t>082-879-9003</t>
  </si>
  <si>
    <t>広島市安佐南区長束西３丁目１番４０号</t>
  </si>
  <si>
    <t>082-238-9221</t>
  </si>
  <si>
    <t>広島市安佐南区上安６丁目２６番１号</t>
  </si>
  <si>
    <t>082-878-0118</t>
  </si>
  <si>
    <t>八木歯科クリニック</t>
  </si>
  <si>
    <t>広島市安佐南区八木九丁目２３番２２号</t>
  </si>
  <si>
    <t>082-873-4141</t>
  </si>
  <si>
    <t>にいたに歯科</t>
  </si>
  <si>
    <t>広島市安佐南区緑井三丁目１２－１４</t>
  </si>
  <si>
    <t>082-877-1131</t>
  </si>
  <si>
    <t>祇園歯科クリニック</t>
  </si>
  <si>
    <t>八谷歯科クリニック</t>
  </si>
  <si>
    <t>広島市安佐南区中筋三丁目２７－１６</t>
  </si>
  <si>
    <t>広島市安佐南区西原５丁目１７番１号</t>
  </si>
  <si>
    <t>082-874-4416</t>
  </si>
  <si>
    <t>広島市安佐南区八木８丁目１１番１７号</t>
  </si>
  <si>
    <t>082-873-6661</t>
  </si>
  <si>
    <t>ゆうこう歯科</t>
  </si>
  <si>
    <t>勝田歯科医院</t>
  </si>
  <si>
    <t>ほほえみ歯科クリニック</t>
  </si>
  <si>
    <t>広島市安佐南区毘沙門台三丁目２２－１７</t>
  </si>
  <si>
    <t>082-870-7155</t>
  </si>
  <si>
    <t>広島市安佐南区緑井４－１１－２２　サーラシティ緑井２Ｆ</t>
  </si>
  <si>
    <t>082-830-0118</t>
  </si>
  <si>
    <t>おごろち歯科クリニック</t>
  </si>
  <si>
    <t>広島市安佐南区高取北一丁目４－２５－１</t>
  </si>
  <si>
    <t>082-872-4044</t>
  </si>
  <si>
    <t>たけだ歯科医院</t>
  </si>
  <si>
    <t>泉川歯科医院</t>
  </si>
  <si>
    <t>広島市安佐南区西原九丁目１－１－１</t>
    <rPh sb="9" eb="10">
      <t>９</t>
    </rPh>
    <phoneticPr fontId="1"/>
  </si>
  <si>
    <t>082-850-0800</t>
  </si>
  <si>
    <t>広島市安佐南区大町東１丁目７－１２</t>
  </si>
  <si>
    <t>082-877-0050</t>
  </si>
  <si>
    <t>いちのせ小児歯科</t>
  </si>
  <si>
    <t>医療法人　ふじわら歯科医院</t>
  </si>
  <si>
    <t>広島市安佐南区川内５－３２－１２</t>
  </si>
  <si>
    <t>082-876-5030</t>
  </si>
  <si>
    <t>広島市安佐南区中筋３－２９－２３フルリール沖西２Ｆ</t>
  </si>
  <si>
    <t>082-830-5300</t>
  </si>
  <si>
    <t>あおば歯科</t>
  </si>
  <si>
    <t>明見歯科医院</t>
  </si>
  <si>
    <t>広島市安佐南区祇園５－３－８</t>
  </si>
  <si>
    <t>082-846-2525</t>
  </si>
  <si>
    <t>広島市安佐南区長束西一丁目５番９号</t>
  </si>
  <si>
    <t>082-509-0501</t>
  </si>
  <si>
    <t>広島市安佐南区上安三丁目１－１０</t>
  </si>
  <si>
    <t>広島市安佐南区伴東七丁目－５９－１</t>
  </si>
  <si>
    <t>安佐祇園デンタルクリニック</t>
  </si>
  <si>
    <t>広島市安佐南区祇園２丁目１１－１６－１Ｆ</t>
  </si>
  <si>
    <t>082-874-8040</t>
  </si>
  <si>
    <t>医療法人社団淳和会　川添歯科クリニック</t>
  </si>
  <si>
    <t>医療法人　さつき歯科クリニック</t>
    <rPh sb="0" eb="2">
      <t>イリョウ</t>
    </rPh>
    <rPh sb="2" eb="4">
      <t>ホウジン</t>
    </rPh>
    <phoneticPr fontId="1"/>
  </si>
  <si>
    <t>広島市安佐南区古市３－４－１６</t>
  </si>
  <si>
    <t>082-879-2233</t>
  </si>
  <si>
    <t>広島市安佐南区西原４丁目１９－６</t>
  </si>
  <si>
    <t>082-555-0369</t>
  </si>
  <si>
    <t>さおとめ歯科医院</t>
  </si>
  <si>
    <t>広島市安佐南区西原２丁目１１番８号　１０１</t>
  </si>
  <si>
    <t>082-850-1740</t>
  </si>
  <si>
    <t>ファースト訪問歯科</t>
  </si>
  <si>
    <t>広島市安佐南区祇園４－８－４</t>
  </si>
  <si>
    <t>082-875-1116</t>
  </si>
  <si>
    <t>かなで歯科クリニック</t>
  </si>
  <si>
    <t>広島市安佐南区山本三丁目１－５　堀田ビル１０２</t>
  </si>
  <si>
    <t>082-962-2275</t>
  </si>
  <si>
    <t>広島祇園スマイル歯科小児歯科医院</t>
  </si>
  <si>
    <t>はなの歯科クリニック</t>
    <rPh sb="3" eb="5">
      <t>シカ</t>
    </rPh>
    <phoneticPr fontId="1"/>
  </si>
  <si>
    <t>広島市安佐南区祇園５丁目２－４５－２０３</t>
    <rPh sb="0" eb="7">
      <t>ヒロシマシアサミナミク</t>
    </rPh>
    <rPh sb="7" eb="9">
      <t>ギオン</t>
    </rPh>
    <rPh sb="10" eb="12">
      <t>チョウメ</t>
    </rPh>
    <phoneticPr fontId="1"/>
  </si>
  <si>
    <t>082-225-8770</t>
  </si>
  <si>
    <t>藤田歯科医院</t>
  </si>
  <si>
    <t>なかやま歯科</t>
  </si>
  <si>
    <t>下永歯科医院</t>
  </si>
  <si>
    <t>医療法人社団　みずほ会　高陽歯科医院</t>
  </si>
  <si>
    <t>戸田歯科医院</t>
  </si>
  <si>
    <t>穴村歯科医院</t>
  </si>
  <si>
    <t>山岡歯科医院</t>
  </si>
  <si>
    <t>松村歯科医院</t>
  </si>
  <si>
    <t>医療法人　横畑歯科医院</t>
  </si>
  <si>
    <t>佐々木歯科医院</t>
  </si>
  <si>
    <t>医療法人　社団みずほ会　倉掛歯科医院</t>
  </si>
  <si>
    <t>岩崎歯科医院</t>
  </si>
  <si>
    <t>医療法人社団みずほ会　亀崎歯科医院</t>
  </si>
  <si>
    <t>河野歯科医院</t>
  </si>
  <si>
    <t>やまもと歯科医院</t>
  </si>
  <si>
    <t>あだち歯科医院</t>
  </si>
  <si>
    <t>しらかわ歯科クリニック</t>
  </si>
  <si>
    <t>川原歯科クリニック</t>
  </si>
  <si>
    <t>ほりお歯科クリニック</t>
  </si>
  <si>
    <t>ＩＧＬ医療会　歯科クリニック　エーデルワイス</t>
  </si>
  <si>
    <t>瀬川歯科医院</t>
  </si>
  <si>
    <t>医療法人やまゆり会　うつのみや歯科</t>
    <rPh sb="0" eb="2">
      <t>イリョウ</t>
    </rPh>
    <rPh sb="2" eb="4">
      <t>ホウジン</t>
    </rPh>
    <rPh sb="8" eb="9">
      <t>カイ</t>
    </rPh>
    <phoneticPr fontId="1"/>
  </si>
  <si>
    <t>医療法人社団　松本歯科医院</t>
  </si>
  <si>
    <t>医療法人社団三凛会　みしま歯科</t>
  </si>
  <si>
    <t>永田デンタルオフィス</t>
  </si>
  <si>
    <t>医療法人社団　博寿会　山下歯科クリニック</t>
  </si>
  <si>
    <t>かまやま歯科</t>
  </si>
  <si>
    <t>広島市安佐北区可部町４丁目１５番２２号</t>
  </si>
  <si>
    <t>082-812-3506</t>
  </si>
  <si>
    <t>広島市安佐北区可部３丁目６－１０</t>
  </si>
  <si>
    <t>082-815-6988</t>
  </si>
  <si>
    <t>広島市安佐北区可部３丁目３７番４０号</t>
  </si>
  <si>
    <t>082-814-2211</t>
  </si>
  <si>
    <t>広島市安佐北区真亀３丁目３番１６号</t>
  </si>
  <si>
    <t>082-842-2688</t>
  </si>
  <si>
    <t>広島市安佐北区可部３－３５－８</t>
  </si>
  <si>
    <t>082-812-3426</t>
  </si>
  <si>
    <t>広島市安佐北区可部２丁目７番２１号</t>
  </si>
  <si>
    <t>082-815-3211</t>
  </si>
  <si>
    <t>広島市安佐北区三入一丁目２６番２０号</t>
  </si>
  <si>
    <t>082-818-7005</t>
  </si>
  <si>
    <t>広島市安佐北区落合南町１丁目２番２２号</t>
  </si>
  <si>
    <t>082-843-8811</t>
  </si>
  <si>
    <t>広島市安佐北区落合５－２８－１２</t>
  </si>
  <si>
    <t>082-843-0008</t>
  </si>
  <si>
    <t>広島市安佐北区可部５丁目７番５－９号</t>
  </si>
  <si>
    <t>082-815-5588</t>
  </si>
  <si>
    <t>広島市安佐北区倉掛３丁目４０番３号</t>
  </si>
  <si>
    <t>082-843-2699</t>
  </si>
  <si>
    <t>広島市安佐北区可部４丁目８－１５</t>
  </si>
  <si>
    <t>082-814-5201</t>
  </si>
  <si>
    <t>広島市安佐北区亀崎一丁目２－２６</t>
  </si>
  <si>
    <t>082-842-0648</t>
  </si>
  <si>
    <t>広島市安佐北区可部５丁目１５番３３号</t>
  </si>
  <si>
    <t>広島市安佐北区白木町市川１４６</t>
  </si>
  <si>
    <t>082-828-0548</t>
  </si>
  <si>
    <t>広島市安佐北区亀山９丁目１２番４０号</t>
  </si>
  <si>
    <t>082-814-0418</t>
  </si>
  <si>
    <t>広島市安佐北区落合南４丁目１－３</t>
  </si>
  <si>
    <t>082-845-6480</t>
  </si>
  <si>
    <t>広島市安佐北区落合南１丁目１１－１３</t>
  </si>
  <si>
    <t>082-840-0036</t>
  </si>
  <si>
    <t>広島市安佐北区三入３丁目１３－３</t>
  </si>
  <si>
    <t>082-810-1600</t>
  </si>
  <si>
    <t>広島市安佐北区三入３丁目２－２７</t>
  </si>
  <si>
    <t>082-818-0041</t>
  </si>
  <si>
    <t>広島市安佐北区亀山３－２４－１５</t>
  </si>
  <si>
    <t>082-819-1577</t>
  </si>
  <si>
    <t>広島市安佐北区口田町３－２６－５　ＭＤＲビル３Ｆ</t>
  </si>
  <si>
    <t>082-841-6880</t>
  </si>
  <si>
    <t>広島市安佐北区亀山２丁目６番１８号</t>
  </si>
  <si>
    <t>082-815-5551</t>
  </si>
  <si>
    <t>広島市安佐北区亀山３－１－４４</t>
  </si>
  <si>
    <t>082-815-5000</t>
  </si>
  <si>
    <t>広島市安佐北区可部３丁目３７－３７</t>
  </si>
  <si>
    <t>082-847-5771</t>
  </si>
  <si>
    <t>082-814-9000</t>
  </si>
  <si>
    <t>広島市安佐北区口田町一丁目１５番６号</t>
  </si>
  <si>
    <t>082-843-8148</t>
  </si>
  <si>
    <t>広島市安佐北区可部四丁目２４－2７－１０１</t>
  </si>
  <si>
    <t>082-815-8833</t>
  </si>
  <si>
    <t>082-835-1094</t>
  </si>
  <si>
    <t xml:space="preserve">9  </t>
  </si>
  <si>
    <t>1</t>
  </si>
  <si>
    <t>9</t>
  </si>
  <si>
    <t>未回答</t>
    <rPh sb="0" eb="3">
      <t>ミカイトウ</t>
    </rPh>
    <phoneticPr fontId="5"/>
  </si>
  <si>
    <t>田中歯科医院</t>
  </si>
  <si>
    <t>医療法人　野間歯科医院</t>
  </si>
  <si>
    <t>医療法人智信会　メディックス歯科クリニック</t>
    <rPh sb="0" eb="2">
      <t>イリョウ</t>
    </rPh>
    <rPh sb="2" eb="4">
      <t>ホウジン</t>
    </rPh>
    <rPh sb="4" eb="5">
      <t>チ</t>
    </rPh>
    <rPh sb="5" eb="6">
      <t>シン</t>
    </rPh>
    <rPh sb="6" eb="7">
      <t>カイ</t>
    </rPh>
    <phoneticPr fontId="1"/>
  </si>
  <si>
    <t>広島市安芸区矢野西５丁目１３番２８号</t>
  </si>
  <si>
    <t>広島市安芸区矢野東四丁目８－３６</t>
  </si>
  <si>
    <t>広島市安芸区矢野西四丁目１番２１号</t>
  </si>
  <si>
    <t>さこ歯科医院</t>
  </si>
  <si>
    <t>広島市安芸区中野五丁目１５－２９</t>
  </si>
  <si>
    <t>あおじ歯科医院</t>
  </si>
  <si>
    <t>家頭歯科医院</t>
  </si>
  <si>
    <t>広島市安芸区上瀬野二丁目１２－４６</t>
  </si>
  <si>
    <t>広島市安芸区船越５丁目１３番９号</t>
  </si>
  <si>
    <t>医療法人社団　俊美会　野村歯科医院</t>
  </si>
  <si>
    <t>広島市安芸区矢野南１丁目１７番１１号</t>
  </si>
  <si>
    <t>医療法人社団　東広会　まこと歯科医院</t>
  </si>
  <si>
    <t>広島市安芸区中野東１丁目１１－３１　ユアーズ２Ｆ</t>
  </si>
  <si>
    <t>アイリス歯科</t>
  </si>
  <si>
    <t>広島市安芸区瀬野１－２３－２９</t>
  </si>
  <si>
    <t>医療法人　whole ones 聖歯科クリニック</t>
    <rPh sb="0" eb="2">
      <t>イリョウ</t>
    </rPh>
    <rPh sb="2" eb="4">
      <t>ホウジン</t>
    </rPh>
    <phoneticPr fontId="1"/>
  </si>
  <si>
    <t>広島市安芸区矢野西一丁目３２番１１号</t>
  </si>
  <si>
    <t>医療法人みどり坂の歯医者さん　こうもと歯科</t>
    <rPh sb="0" eb="2">
      <t>イリョウ</t>
    </rPh>
    <rPh sb="2" eb="4">
      <t>ホウジン</t>
    </rPh>
    <phoneticPr fontId="1"/>
  </si>
  <si>
    <t>ひらの歯科クリニック</t>
  </si>
  <si>
    <t>広島市安芸区船越南三丁目２７－３０</t>
  </si>
  <si>
    <t>いくなが歯科医院</t>
  </si>
  <si>
    <t>広島市安芸区矢野東五丁目３－１５</t>
  </si>
  <si>
    <t>082-888-0113</t>
  </si>
  <si>
    <t>082-888-4182</t>
  </si>
  <si>
    <t>082-889-0064</t>
  </si>
  <si>
    <t>082-892-3555</t>
  </si>
  <si>
    <t>082-894-1510</t>
  </si>
  <si>
    <t>082-823-3768</t>
  </si>
  <si>
    <t>082-888-8188</t>
  </si>
  <si>
    <t>082-893-1811</t>
  </si>
  <si>
    <t>082-820-3718</t>
  </si>
  <si>
    <t>082-888-0408</t>
  </si>
  <si>
    <t>082-516-7581</t>
  </si>
  <si>
    <t>082-888-3338</t>
  </si>
  <si>
    <t>慈晃歯科医院</t>
  </si>
  <si>
    <t>松田歯科医院</t>
  </si>
  <si>
    <t>広島市佐伯区五日市五丁目１１番２１号</t>
  </si>
  <si>
    <t>082-923-7400</t>
  </si>
  <si>
    <t>広島市佐伯区八幡２丁目７－５</t>
  </si>
  <si>
    <t>082-928-8137</t>
  </si>
  <si>
    <t>甲野歯科医院</t>
  </si>
  <si>
    <t>広島市佐伯区城山１－１５－８</t>
  </si>
  <si>
    <t>082-921-2652</t>
  </si>
  <si>
    <t>川端歯科医院</t>
  </si>
  <si>
    <t>医療法人社団あきひろ会　山根歯科医院</t>
  </si>
  <si>
    <t>広島市佐伯区湯来町白砂３５２６－１</t>
  </si>
  <si>
    <t>0829-86-1122</t>
  </si>
  <si>
    <t>広島市佐伯区旭園４－２９　山根ビル２Ｆ</t>
  </si>
  <si>
    <t>082-923-3123</t>
  </si>
  <si>
    <t>くわばら歯科医院</t>
  </si>
  <si>
    <t>広島市佐伯区八幡四丁目７－２５　ウィンディア八幡２Ｆ</t>
  </si>
  <si>
    <t>082-927-1181</t>
  </si>
  <si>
    <t>さぬき歯科医院</t>
  </si>
  <si>
    <t>広島市佐伯区楽々園４丁目２番１７号</t>
  </si>
  <si>
    <t>082-921-0334</t>
  </si>
  <si>
    <t>兼池歯科</t>
  </si>
  <si>
    <t>広島市佐伯区五日市駅前二丁目１５－２　２F</t>
  </si>
  <si>
    <t>082-943-1881</t>
  </si>
  <si>
    <t>中林歯科クリニック</t>
  </si>
  <si>
    <t>広島市佐伯区海老園　２－６－２２</t>
  </si>
  <si>
    <t>082-923-0573</t>
  </si>
  <si>
    <t>さいとう歯科医院</t>
  </si>
  <si>
    <t>さくらい歯科クリニック</t>
  </si>
  <si>
    <t>広島市佐伯区三筋二丁目７番２号</t>
  </si>
  <si>
    <t>082-925-1100</t>
  </si>
  <si>
    <t>広島市佐伯区八幡東四丁目３２番２号</t>
  </si>
  <si>
    <t>082-929-6480</t>
  </si>
  <si>
    <t>ハートフル歯科</t>
  </si>
  <si>
    <t>広島市佐伯区五日市五丁目１５－３　１F</t>
  </si>
  <si>
    <t>082-943-2007</t>
  </si>
  <si>
    <t>はんざわ歯科医院</t>
  </si>
  <si>
    <t>広島市佐伯区利松二丁目２２－３</t>
  </si>
  <si>
    <t>082-208-1170</t>
  </si>
  <si>
    <t>なぎさ歯科</t>
  </si>
  <si>
    <t>広島市佐伯区藤垂園６－１</t>
  </si>
  <si>
    <t>082-921-2133</t>
  </si>
  <si>
    <t>八幡歯科・矯正歯科</t>
  </si>
  <si>
    <t>広島市佐伯区八幡二丁目２２－２１</t>
  </si>
  <si>
    <t>082-928-6260</t>
  </si>
  <si>
    <t>アルパカこども矯正歯科</t>
  </si>
  <si>
    <t>広島市佐伯区皆賀一丁目１３－１４－１</t>
  </si>
  <si>
    <t>生協さえき歯科</t>
  </si>
  <si>
    <t>あだちツインズ歯科クリニック</t>
  </si>
  <si>
    <t>広島市佐伯区八幡東三丁目１１－２９</t>
  </si>
  <si>
    <t>082-926-1148</t>
  </si>
  <si>
    <t>広島市佐伯区楽々園三丁目２－１６</t>
  </si>
  <si>
    <t>082-922-6345</t>
  </si>
  <si>
    <t>そらのデンタルクリニック</t>
  </si>
  <si>
    <t>広島市佐伯区石内東一丁目４－２</t>
    <rPh sb="0" eb="6">
      <t>ヒロシマシサエキク</t>
    </rPh>
    <rPh sb="6" eb="8">
      <t>イシウチ</t>
    </rPh>
    <rPh sb="8" eb="9">
      <t>ヒガシ</t>
    </rPh>
    <rPh sb="9" eb="12">
      <t>１チョウメ</t>
    </rPh>
    <phoneticPr fontId="1"/>
  </si>
  <si>
    <t>082-941-0418</t>
  </si>
  <si>
    <t>吉田歯科クリニック</t>
  </si>
  <si>
    <t>医療法人森田会　森田歯科医院</t>
  </si>
  <si>
    <t>安芸高田市吉田町吉田１２１８</t>
  </si>
  <si>
    <t>0826-42-0252</t>
  </si>
  <si>
    <t>安芸高田市吉田町吉田３６６１－１</t>
  </si>
  <si>
    <t>0826-42-0227</t>
  </si>
  <si>
    <t>安芸高田市甲田町高田原１４３８</t>
  </si>
  <si>
    <t>0826-45-2113</t>
  </si>
  <si>
    <t>貞岡歯科医院</t>
  </si>
  <si>
    <t>安芸高田市吉田町吉田６２６－１</t>
  </si>
  <si>
    <t>0826-42-2885</t>
  </si>
  <si>
    <t>ふじとう歯科</t>
  </si>
  <si>
    <t>安芸高田市甲田町高田原１１６０－７</t>
  </si>
  <si>
    <t>0826-45-3533</t>
  </si>
  <si>
    <t>医療法人青心会ラベンダー歯科クリニック</t>
  </si>
  <si>
    <t>安芸高田市八千代町勝田４５９　２階</t>
  </si>
  <si>
    <t>0826-52-3377</t>
  </si>
  <si>
    <t>388</t>
  </si>
  <si>
    <t>甲元歯科医院</t>
  </si>
  <si>
    <t>岸保歯科クリニック</t>
  </si>
  <si>
    <t>医療法人社団　輝博会　末永歯科医院</t>
  </si>
  <si>
    <t>安芸郡府中町浜田２丁目２番１６号</t>
  </si>
  <si>
    <t>082-285-8800</t>
  </si>
  <si>
    <t>安芸郡府中町本町５－６－１</t>
  </si>
  <si>
    <t>082-286-1200</t>
  </si>
  <si>
    <t>安芸郡府中町青崎中８－７</t>
  </si>
  <si>
    <t>082-285-8148</t>
  </si>
  <si>
    <t>医療法人社団　昌佳会　野村歯科医院</t>
  </si>
  <si>
    <t>安芸郡府中町鶴江２丁目１２番１１号</t>
  </si>
  <si>
    <t>082-284-3232</t>
  </si>
  <si>
    <t>佐久間歯科医院</t>
  </si>
  <si>
    <t>くらた歯科医院</t>
  </si>
  <si>
    <t>安芸郡府中町みくまり二丁目１３－１４</t>
  </si>
  <si>
    <t>082-288-7377</t>
  </si>
  <si>
    <t>安芸郡府中町浜田一丁目３番１６－２０２</t>
  </si>
  <si>
    <t>082-288-8855</t>
  </si>
  <si>
    <t>しだはら歯科医院</t>
  </si>
  <si>
    <t>安芸郡府中町本町５丁目２－１２</t>
  </si>
  <si>
    <t>082-890-0011</t>
  </si>
  <si>
    <t>稲垣歯科医院</t>
  </si>
  <si>
    <t>安芸郡海田町新町１９－１０</t>
  </si>
  <si>
    <t>082-823-2044</t>
  </si>
  <si>
    <t>おがわ歯科医院</t>
  </si>
  <si>
    <t>安芸郡海田町日の出町６－６</t>
  </si>
  <si>
    <t>082-821-1118</t>
  </si>
  <si>
    <t>1293</t>
  </si>
  <si>
    <t>2753</t>
  </si>
  <si>
    <t>第２井原歯科医院</t>
  </si>
  <si>
    <t>安芸郡熊野町出来庭五丁目２０番７号</t>
  </si>
  <si>
    <t>082-854-8148</t>
  </si>
  <si>
    <t>安芸郡熊野町萩原９－１６－５</t>
  </si>
  <si>
    <t>082-820-5888</t>
  </si>
  <si>
    <t>なのはな歯科クリニック</t>
    <rPh sb="4" eb="6">
      <t>シカ</t>
    </rPh>
    <phoneticPr fontId="1"/>
  </si>
  <si>
    <t>安芸郡熊野町出来庭９－９－１０</t>
    <rPh sb="0" eb="3">
      <t>アキグン</t>
    </rPh>
    <rPh sb="3" eb="6">
      <t>クマノチョウ</t>
    </rPh>
    <rPh sb="6" eb="9">
      <t>デキニワ</t>
    </rPh>
    <phoneticPr fontId="1"/>
  </si>
  <si>
    <t>082-554-9104</t>
  </si>
  <si>
    <t>二神歯科医院</t>
  </si>
  <si>
    <t>坂町</t>
    <rPh sb="0" eb="1">
      <t>サカ</t>
    </rPh>
    <phoneticPr fontId="1"/>
  </si>
  <si>
    <t>安芸郡坂町植田４－１０－２５</t>
    <rPh sb="3" eb="4">
      <t>サカ</t>
    </rPh>
    <rPh sb="5" eb="7">
      <t>ウエダ</t>
    </rPh>
    <phoneticPr fontId="1"/>
  </si>
  <si>
    <t>082-822-5510</t>
  </si>
  <si>
    <t>医療法人　誠和会　クボ歯科クリニック</t>
  </si>
  <si>
    <t>安芸郡坂町坂西一丁目２３番８号</t>
  </si>
  <si>
    <t>082-885-0111</t>
  </si>
  <si>
    <t>こうの歯科医院</t>
  </si>
  <si>
    <t>山県郡安芸太田町加計３５３７－４</t>
  </si>
  <si>
    <t>0826-25-0888</t>
  </si>
  <si>
    <t>医療法人社団　樹会　戸河内廣安歯科医院</t>
  </si>
  <si>
    <t>山県郡安芸太田町上殿１８６２－１</t>
  </si>
  <si>
    <t>0826-28-2552</t>
  </si>
  <si>
    <t>元林歯科医院</t>
  </si>
  <si>
    <t>山県郡北広島町大朝４５２３番地１</t>
  </si>
  <si>
    <t>0826-82-2325</t>
  </si>
  <si>
    <t>山県郡北広島町有田１６５８－１</t>
  </si>
  <si>
    <t>0826-72-5711</t>
  </si>
  <si>
    <t>なかます歯科医院</t>
  </si>
  <si>
    <t>山県郡北広島町新庄９１９－３</t>
  </si>
  <si>
    <t>0826-82-7622</t>
  </si>
  <si>
    <t>スマイル歯科医院</t>
  </si>
  <si>
    <t>山県郡北広島町有田６５９－１</t>
  </si>
  <si>
    <t>0826-72-8168</t>
  </si>
  <si>
    <t>北広島病院</t>
  </si>
  <si>
    <t>医療法人社団　慶寿会　千代田中央病院</t>
  </si>
  <si>
    <t>山県郡北広島町壬生４３３－４</t>
  </si>
  <si>
    <t>0826-72-2050</t>
  </si>
  <si>
    <t>山県郡北広島町有田１１９２番地</t>
  </si>
  <si>
    <t>0826-72-6111</t>
  </si>
  <si>
    <t>医療法人社団　もみの木会　大朝ふるさと病院</t>
  </si>
  <si>
    <t>立川医院</t>
  </si>
  <si>
    <t>山県郡北広島町有田１３３</t>
  </si>
  <si>
    <t>0826-72-2202</t>
  </si>
  <si>
    <t>大学薬局　薬研堀店</t>
  </si>
  <si>
    <t>広島市中区薬研堀５－１６</t>
  </si>
  <si>
    <t>082-248-2544</t>
  </si>
  <si>
    <t>マザー薬局　三川町店</t>
  </si>
  <si>
    <t>広島市中区三川町２－８井手ビル１Ｆ</t>
  </si>
  <si>
    <t>082-544-1414</t>
  </si>
  <si>
    <t>アプコ調剤薬局</t>
  </si>
  <si>
    <t>広島市中区新天地４－６　赤松ビル１Ｆ</t>
  </si>
  <si>
    <t>082-249-0093</t>
  </si>
  <si>
    <t>かりん薬局</t>
  </si>
  <si>
    <t>あおぞら薬局</t>
  </si>
  <si>
    <t>広島市中区千田町一丁目７－１１</t>
  </si>
  <si>
    <t>082-545-9770</t>
  </si>
  <si>
    <t>広島市中区千田町１丁目　６－６</t>
  </si>
  <si>
    <t>082-249-0303</t>
  </si>
  <si>
    <t>有限会社　ウエムラ調剤薬局</t>
  </si>
  <si>
    <t>広島市中区住吉町８－２</t>
  </si>
  <si>
    <t>082-249-2622</t>
  </si>
  <si>
    <t>082-294-8776</t>
  </si>
  <si>
    <t>広島市中区舟入南四丁目５－３</t>
  </si>
  <si>
    <t>082-503-5125</t>
  </si>
  <si>
    <t>コスモス薬局　白島店</t>
  </si>
  <si>
    <t>広島市中区西白島町７－２４</t>
  </si>
  <si>
    <t>082-502-2220</t>
  </si>
  <si>
    <t>ウォンツ　八丁堀薬局</t>
  </si>
  <si>
    <t>広島市中区八丁堀１１－８</t>
  </si>
  <si>
    <t>082-270-3170</t>
  </si>
  <si>
    <t>大和屋漢方薬局</t>
  </si>
  <si>
    <t>広島市中区西川口町１２－９</t>
  </si>
  <si>
    <t>082-232-1212</t>
  </si>
  <si>
    <t>レベス薬局　たかの橋店</t>
  </si>
  <si>
    <t>広島市中区大手町５－７－８トキワマンション　１Ｆ</t>
  </si>
  <si>
    <t>082-546-2103</t>
  </si>
  <si>
    <t>ウォンツ　舟入本町薬局</t>
  </si>
  <si>
    <t>広島市中区舟入本町１３－６</t>
  </si>
  <si>
    <t>082-532-8577</t>
  </si>
  <si>
    <t>株式会社　薬明館　みつばち薬局</t>
  </si>
  <si>
    <t>広島市中区千田町１丁目　１２－１</t>
  </si>
  <si>
    <t>082-543-5050</t>
  </si>
  <si>
    <t>株式会社　ユーワ　白島キャロット薬局</t>
  </si>
  <si>
    <t>広島市中区白島中町１－９白樺ビル１Ｆ</t>
  </si>
  <si>
    <t>082-222-3631</t>
  </si>
  <si>
    <t>あすか薬局　幟町店</t>
  </si>
  <si>
    <t>広島市中区幟町５番２５－１０４号</t>
  </si>
  <si>
    <t>082-555-8800</t>
  </si>
  <si>
    <t>コスモス薬局　宝町店</t>
  </si>
  <si>
    <t>広島市中区宝町４番７号　笹尾ビル１階</t>
  </si>
  <si>
    <t>082-248-2121</t>
  </si>
  <si>
    <t>なかがわ薬局　舟入店</t>
  </si>
  <si>
    <t>広島市中区舟入川口町４番１６号　１階</t>
  </si>
  <si>
    <t>082-275-6712</t>
  </si>
  <si>
    <t>はごろも薬局</t>
  </si>
  <si>
    <t>広島市中区羽衣町１０番１１号　１階</t>
  </si>
  <si>
    <t>082-504-7757</t>
  </si>
  <si>
    <t>ウォンツ薬局　八丁堀交差点前</t>
  </si>
  <si>
    <t>広島市中区鉄砲町１０番１３号７階</t>
  </si>
  <si>
    <t>082-502-6067</t>
  </si>
  <si>
    <t>ぱんだ薬局　千田町店</t>
  </si>
  <si>
    <t>広島市中区千田町一丁目３番３号　１Ｆ</t>
  </si>
  <si>
    <t>082-243-8181</t>
  </si>
  <si>
    <t>コスモス薬局　白島東店</t>
  </si>
  <si>
    <t>広島市中区西白島町７番２号</t>
  </si>
  <si>
    <t>082-511-2345</t>
  </si>
  <si>
    <t>ミント薬局　舟入店</t>
  </si>
  <si>
    <t>広島市中区舟入本町１３番２２号　１Ｆ</t>
  </si>
  <si>
    <t>082-233-3177</t>
  </si>
  <si>
    <t>ウォンツ薬局　日赤病院前３号店</t>
  </si>
  <si>
    <t>広島市中区千田町一丁目５番２号　１Ｆ</t>
  </si>
  <si>
    <t>082-545-5150</t>
  </si>
  <si>
    <t>広島中央通り薬局</t>
  </si>
  <si>
    <t>広島市中区三川町７番１号　香月メディカルビル１Ｆ</t>
  </si>
  <si>
    <t>082-545-0055</t>
  </si>
  <si>
    <t>舟入南薬局</t>
  </si>
  <si>
    <t>広島市中区舟入南四丁目１６番８号　１階</t>
  </si>
  <si>
    <t>082-292-7050</t>
  </si>
  <si>
    <t>そよかぜ薬局</t>
  </si>
  <si>
    <t>広島市中区吉島新町二丁目３番１０号</t>
  </si>
  <si>
    <t>082-236-6175</t>
  </si>
  <si>
    <t>緑風会薬局　日赤病院前店</t>
  </si>
  <si>
    <t>広島市中区千田町一丁目９番２号　いづみビル１階</t>
  </si>
  <si>
    <t>082-567-4910</t>
  </si>
  <si>
    <t>コスモス薬局</t>
  </si>
  <si>
    <t>広島市中区</t>
    <rPh sb="0" eb="3">
      <t>ヒロシマシ</t>
    </rPh>
    <rPh sb="3" eb="5">
      <t>ナカク</t>
    </rPh>
    <phoneticPr fontId="0"/>
  </si>
  <si>
    <t>広島市中区八丁堀１番１２号　マスキ八丁堀ビル１階</t>
  </si>
  <si>
    <t>082-223-5288</t>
  </si>
  <si>
    <t>ふくだタカズミ薬局</t>
  </si>
  <si>
    <t>有限会社あすか　なのはな薬局</t>
  </si>
  <si>
    <t>広島市東区福田一丁目４２４５－２　第二谷口ビル１Ｆ</t>
  </si>
  <si>
    <t>082-883-0030</t>
  </si>
  <si>
    <t>広島市東区福田５－１１６８－３</t>
  </si>
  <si>
    <t>082-899-6005</t>
  </si>
  <si>
    <t>タウン薬局　曙店</t>
  </si>
  <si>
    <t>広島市東区曙一丁目８番２８号</t>
  </si>
  <si>
    <t>082-506-0035</t>
  </si>
  <si>
    <t>チャオ薬局</t>
  </si>
  <si>
    <t>ウォンツ薬局　光町店</t>
  </si>
  <si>
    <t>広島市東区光町２－４－８</t>
  </si>
  <si>
    <t>広島市東区光町二丁目７－１７</t>
  </si>
  <si>
    <t>082-568-5525</t>
  </si>
  <si>
    <t>仙境堂薬局</t>
  </si>
  <si>
    <t>広島市東区戸坂中町４－１　クレールマスダ１０２</t>
  </si>
  <si>
    <t>082-502-5105</t>
  </si>
  <si>
    <t>中山セロリ薬局</t>
  </si>
  <si>
    <t>広島市東区中山東二丁目２－３３</t>
  </si>
  <si>
    <t>082-508-4002</t>
  </si>
  <si>
    <t>康仁薬局　グランアーク店</t>
  </si>
  <si>
    <t>広島市東区若草町１１－２　グランアークテラス３階</t>
  </si>
  <si>
    <t>082-568-82852</t>
  </si>
  <si>
    <t>東宝薬局</t>
  </si>
  <si>
    <t>広島市東区牛田本町二丁目１番１８号</t>
  </si>
  <si>
    <t>082-228-4807</t>
  </si>
  <si>
    <t>ウォンツ薬局　光町２号店</t>
  </si>
  <si>
    <t>広島市東区光町１丁目９番２８号</t>
  </si>
  <si>
    <t>082-568-1727</t>
  </si>
  <si>
    <t>ホーム薬局　中山店</t>
  </si>
  <si>
    <t>広島市東区中山東二丁目２番１－１号</t>
  </si>
  <si>
    <t>082-516-7110</t>
  </si>
  <si>
    <t>つばさ薬局</t>
  </si>
  <si>
    <t>広島市東区東蟹屋町１０番２２号</t>
  </si>
  <si>
    <t>084-940-3356</t>
  </si>
  <si>
    <t>紀美薬局</t>
  </si>
  <si>
    <t>広島市東区温品６－３－１８</t>
  </si>
  <si>
    <t>082-289-9453</t>
  </si>
  <si>
    <t>わかくさ薬局</t>
  </si>
  <si>
    <t>広島市東区若草町１７番８号　１Ｆ</t>
  </si>
  <si>
    <t>082-236-9488</t>
  </si>
  <si>
    <t>エスマイル薬局　鉄道病院前店</t>
  </si>
  <si>
    <t>広島市東区光町一丁目１１番５号　１Ｆ</t>
  </si>
  <si>
    <t>082-568-8066</t>
  </si>
  <si>
    <t>若草薬局</t>
  </si>
  <si>
    <t>広島市東区若草町５番３号　１階</t>
  </si>
  <si>
    <t>082-261-3360</t>
  </si>
  <si>
    <t>山陽堂薬局　へさか茶臼城山店</t>
  </si>
  <si>
    <t>広島市東区戸坂南二丁目８番１３号　１階</t>
  </si>
  <si>
    <t>ウォンツ　戸坂薬局</t>
    <rPh sb="5" eb="7">
      <t>ヘサカ</t>
    </rPh>
    <rPh sb="7" eb="9">
      <t>ヤッキョク</t>
    </rPh>
    <phoneticPr fontId="1"/>
  </si>
  <si>
    <t>広島市東区戸坂千足二丁目７－20</t>
    <rPh sb="0" eb="3">
      <t>ヒロシマシ</t>
    </rPh>
    <rPh sb="3" eb="5">
      <t>ヒガシク</t>
    </rPh>
    <rPh sb="5" eb="7">
      <t>ヘサカ</t>
    </rPh>
    <rPh sb="7" eb="8">
      <t>セン</t>
    </rPh>
    <rPh sb="8" eb="9">
      <t>アシ</t>
    </rPh>
    <rPh sb="9" eb="12">
      <t>ニチョウメ</t>
    </rPh>
    <phoneticPr fontId="1"/>
  </si>
  <si>
    <t>082-516-1017</t>
  </si>
  <si>
    <t>全快堂薬局　温品店</t>
  </si>
  <si>
    <t>広島市東区温品四丁目２１番９号</t>
  </si>
  <si>
    <t>082-554-8631</t>
  </si>
  <si>
    <t>有限会社　マツイ薬局</t>
  </si>
  <si>
    <t>広島市南区段原三丁目３－２９春貝地ビル１階</t>
  </si>
  <si>
    <t>082-261-8180</t>
  </si>
  <si>
    <t>ハロー薬局</t>
  </si>
  <si>
    <t>ひよこ薬局</t>
  </si>
  <si>
    <t>トワニー薬局</t>
  </si>
  <si>
    <t>広島市南区出汐一丁目７番１号　松下ビル１・２階</t>
  </si>
  <si>
    <t>広島市南区出汐一丁目５番１７号</t>
  </si>
  <si>
    <t>082-252-5586</t>
  </si>
  <si>
    <t>広島市南区出汐一丁目５－１４</t>
  </si>
  <si>
    <t>082-250-6346</t>
  </si>
  <si>
    <t>広島市南区出汐一丁目１２－２５</t>
  </si>
  <si>
    <t>082-254-1002</t>
  </si>
  <si>
    <t>すみれ薬局　神田店</t>
  </si>
  <si>
    <t>たちばな薬局　宇品店</t>
  </si>
  <si>
    <t>広島市南区宇品神田２丁目１４－２２</t>
  </si>
  <si>
    <t>082-253-7891</t>
  </si>
  <si>
    <t>広島市南区宇品神田４－１２－１２　杉本ビル１階</t>
  </si>
  <si>
    <t>082-255-1955</t>
  </si>
  <si>
    <t>広島市南区宇品神田１丁目６－９</t>
  </si>
  <si>
    <t>082-251-0570</t>
  </si>
  <si>
    <t>堀江薬局</t>
  </si>
  <si>
    <t>広島市南区皆実町　一丁目１８－２</t>
  </si>
  <si>
    <t>082-254-1693</t>
  </si>
  <si>
    <t>有限会社　竹田薬局</t>
  </si>
  <si>
    <t>広島市南区東雲本町二丁目３－１９</t>
  </si>
  <si>
    <t>082-241-5545</t>
  </si>
  <si>
    <t>広島市南区東本浦町２３－２２</t>
  </si>
  <si>
    <t>株式会社　旭ゆめ薬局</t>
  </si>
  <si>
    <t>広島市南区旭二丁目４－３</t>
  </si>
  <si>
    <t>082-250-8166</t>
  </si>
  <si>
    <t>あきでしお薬局</t>
  </si>
  <si>
    <t>広島市南区出汐１－４－１</t>
  </si>
  <si>
    <t>082-256-3100</t>
  </si>
  <si>
    <t>キクイチ薬局</t>
  </si>
  <si>
    <t>広島市南区比治山町６－１４</t>
  </si>
  <si>
    <t>082-262-1788</t>
  </si>
  <si>
    <t>南蟹屋れもん薬局</t>
  </si>
  <si>
    <t>広島市南区南蟹屋一丁目３－３５</t>
  </si>
  <si>
    <t>082-510-3400</t>
  </si>
  <si>
    <t>日本調剤　広大前薬局</t>
  </si>
  <si>
    <t>広島市南区出汐一丁目５番１５号　１階</t>
  </si>
  <si>
    <t>082-250-3215</t>
  </si>
  <si>
    <t>イオン薬局　みゆき店</t>
  </si>
  <si>
    <t>広島市南区宇品御幸一丁目９番１２号</t>
  </si>
  <si>
    <t>082-500-5831</t>
  </si>
  <si>
    <t>コストコホールセール広島倉庫店薬局</t>
  </si>
  <si>
    <t>広島市南区南蟹屋二丁目３番４号</t>
  </si>
  <si>
    <t>082-890-0855</t>
  </si>
  <si>
    <t>0823-30-1189</t>
  </si>
  <si>
    <t>ぶんぶん薬局</t>
  </si>
  <si>
    <t>広島市南区出汐一丁目４番７号ＳＵＮ－ＳＨＩＮＥ長岡１階１０１号</t>
  </si>
  <si>
    <t>082-236-6145</t>
  </si>
  <si>
    <t>ハート薬局　神田店</t>
  </si>
  <si>
    <t>広島市南区宇品神田五丁目２０番１３号　１Ｆ</t>
  </si>
  <si>
    <t>082-250-2300</t>
  </si>
  <si>
    <t>ハート薬局　海岸店</t>
  </si>
  <si>
    <t>ハート薬局　中央店</t>
  </si>
  <si>
    <t>ハート薬局　みなみ店</t>
  </si>
  <si>
    <t>広島市南区宇品海岸二丁目１１番６号　１Ｆ</t>
  </si>
  <si>
    <t>082-254-6240</t>
  </si>
  <si>
    <t>広島市南区宇品神田一丁目４番２８号　１Ｆ</t>
  </si>
  <si>
    <t>082-250-7030</t>
  </si>
  <si>
    <t>広島市南区皆実町四丁目２２番２号</t>
  </si>
  <si>
    <t>082-250-7633</t>
  </si>
  <si>
    <t>●</t>
    <phoneticPr fontId="8"/>
  </si>
  <si>
    <t>未回答</t>
    <rPh sb="0" eb="3">
      <t>ミカイトウ</t>
    </rPh>
    <phoneticPr fontId="5"/>
  </si>
  <si>
    <t>マロン薬局</t>
  </si>
  <si>
    <t>株式会社　福井薬局</t>
  </si>
  <si>
    <t>広島市西区三篠町三丁目２１－１４　高品ビル１Ｆ</t>
  </si>
  <si>
    <t>082-537-2100</t>
  </si>
  <si>
    <t>広島市西区三篠町２丁目１１－６</t>
  </si>
  <si>
    <t>082-237-3633</t>
  </si>
  <si>
    <t>スマイル薬局　観音店</t>
  </si>
  <si>
    <t>有限会社　ホープ　ピース薬局</t>
  </si>
  <si>
    <t>広島市西区東観音町９－１４</t>
  </si>
  <si>
    <t>082-297-3737</t>
  </si>
  <si>
    <t>広島市西区観音本町２丁目７－２１　第２ＮＧＫビル１０１</t>
  </si>
  <si>
    <t>082-297-9088</t>
  </si>
  <si>
    <t>有限会社　あすか調剤薬局</t>
  </si>
  <si>
    <t>フレア薬局</t>
  </si>
  <si>
    <t>広島市西区南観音７－３－１７</t>
  </si>
  <si>
    <t>082-296-8596</t>
  </si>
  <si>
    <t>広島市西区西観音町２３－１７</t>
  </si>
  <si>
    <t>082-532-0480</t>
  </si>
  <si>
    <t>ウォンツ　己斐駅前薬局</t>
  </si>
  <si>
    <t>千幸堂薬局</t>
  </si>
  <si>
    <t>広島市西区己斐本町一丁目９－２４</t>
  </si>
  <si>
    <t>082-507-5381</t>
  </si>
  <si>
    <t>広島市西区己斐本町二丁目１－１－１０２</t>
  </si>
  <si>
    <t>082-507-3393</t>
  </si>
  <si>
    <t>井口ぽっぽ薬局</t>
  </si>
  <si>
    <t>鈴が台薬局</t>
  </si>
  <si>
    <t>広島市西区井口三丁目６－４２　ルネス２１ビル　１階</t>
  </si>
  <si>
    <t>082-270-5599</t>
  </si>
  <si>
    <t>広島市西区井口鈴が台三丁目５－２０</t>
  </si>
  <si>
    <t>082-279-5708</t>
  </si>
  <si>
    <t>有限会社　みなみ町薬局</t>
  </si>
  <si>
    <t>広島市西区草津南一丁目７番１０号　みかみビル１階</t>
  </si>
  <si>
    <t>082-278-5505</t>
  </si>
  <si>
    <t>有限会社　いまだ薬局</t>
  </si>
  <si>
    <t>大竹市立戸三丁目１－８</t>
  </si>
  <si>
    <t>0827-53-5528</t>
  </si>
  <si>
    <t>コスモス薬局　己斐店</t>
  </si>
  <si>
    <t>広島市西区己斐本町３－１１－９</t>
  </si>
  <si>
    <t>082-507-0345</t>
  </si>
  <si>
    <t>パール薬局　横川店</t>
  </si>
  <si>
    <t>広島市西区横川町３丁目９番１２－１０１号</t>
  </si>
  <si>
    <t>082-532-0672</t>
  </si>
  <si>
    <t>マザー薬局　己斐店</t>
  </si>
  <si>
    <t>広島市西区己斐本町１丁目１４番１２号</t>
  </si>
  <si>
    <t>082-274-2337</t>
  </si>
  <si>
    <t>ひまわり薬局　都町店</t>
  </si>
  <si>
    <t>広島市西区都町４３番１号</t>
  </si>
  <si>
    <t>082-297-2151</t>
  </si>
  <si>
    <t>みらい薬局</t>
  </si>
  <si>
    <t>広島市西区南観音二丁目３番３７号</t>
  </si>
  <si>
    <t>082-503-3070</t>
  </si>
  <si>
    <t>青葉薬局</t>
  </si>
  <si>
    <t>広島市西区井口台二丁目２２番４号</t>
  </si>
  <si>
    <t>082-276-2431</t>
  </si>
  <si>
    <t>ウォンツ　楠木薬局</t>
  </si>
  <si>
    <t>広島市西区楠木町三丁目１番１０号</t>
  </si>
  <si>
    <t>082-509-0570</t>
  </si>
  <si>
    <t>みやもと薬局</t>
  </si>
  <si>
    <t>広島市安佐南区川内六丁目４２－２４</t>
  </si>
  <si>
    <t>082-877-1677</t>
  </si>
  <si>
    <t>パール薬局　緑井店</t>
  </si>
  <si>
    <t>広島市安佐南区緑井四丁目２４－７</t>
  </si>
  <si>
    <t>082-831-7760</t>
  </si>
  <si>
    <t>オズ薬局　緑井店</t>
  </si>
  <si>
    <t>広島市安佐南区緑井三丁目１４－８</t>
  </si>
  <si>
    <t>082-876-2860</t>
  </si>
  <si>
    <t>マザー薬局　中筋店</t>
  </si>
  <si>
    <t>広島市安佐南区中筋二丁目５－２０中田ビル２Ｆ</t>
  </si>
  <si>
    <t>082-870-6236</t>
  </si>
  <si>
    <t>ウォンツ　長楽寺薬局</t>
  </si>
  <si>
    <t>広島市安佐南区長楽寺町一丁目２９－２５</t>
  </si>
  <si>
    <t>082-872-1701</t>
  </si>
  <si>
    <t>タウン薬局　安東店</t>
  </si>
  <si>
    <t>広島市安佐南区安東二丁目１０－２　Ｍ－ＴＯＷＮ１Ｆ</t>
  </si>
  <si>
    <t>082-872-5511</t>
  </si>
  <si>
    <t>090-3171-9632</t>
  </si>
  <si>
    <t>めばえ薬局</t>
  </si>
  <si>
    <t>広島市安佐南区大塚西３丁目３－３３</t>
  </si>
  <si>
    <t>082-849-4123</t>
  </si>
  <si>
    <t>レデイ薬局　長楽寺店</t>
  </si>
  <si>
    <t>広島市安佐南区長楽寺町一丁目３番１６号</t>
  </si>
  <si>
    <t>082-836-3007</t>
  </si>
  <si>
    <t>082-823-0909</t>
  </si>
  <si>
    <t>082-874-7474</t>
  </si>
  <si>
    <t>いこいの森薬局</t>
  </si>
  <si>
    <t>広島市安佐南区山本町９丁目４番８号</t>
  </si>
  <si>
    <t>082-875-3000</t>
  </si>
  <si>
    <t>パール薬局　山本店</t>
  </si>
  <si>
    <t>広島市安佐南区山本町三丁目１番１５号</t>
  </si>
  <si>
    <t>082-962-5211</t>
  </si>
  <si>
    <t>沼田スマイル薬局</t>
  </si>
  <si>
    <t>広島市安佐南区伴中央４丁目７番８号</t>
  </si>
  <si>
    <t>082-555-8221</t>
  </si>
  <si>
    <t>0824-65-0111</t>
  </si>
  <si>
    <t>ミント薬局　せせらぎ店</t>
  </si>
  <si>
    <t>広島市安佐南区川内五丁目１４番２４－１０１号</t>
  </si>
  <si>
    <t>ふじい薬局調剤</t>
  </si>
  <si>
    <t>広島市安佐南区長束一丁目２番２２号</t>
  </si>
  <si>
    <t>082-874-0777</t>
  </si>
  <si>
    <t>ひがしの薬局</t>
  </si>
  <si>
    <t>広島市安佐南区東野二丁目１２番１５号１Ｆ</t>
  </si>
  <si>
    <t>082-962-2241</t>
  </si>
  <si>
    <t>クルーズ薬局　祇園店</t>
  </si>
  <si>
    <t>広島市安佐南区祇園五丁目２番４５－１０１号</t>
  </si>
  <si>
    <t>082-850-1220</t>
  </si>
  <si>
    <t>はる薬局</t>
  </si>
  <si>
    <t>広島市安佐南区</t>
    <rPh sb="0" eb="3">
      <t>ヒロシマシ</t>
    </rPh>
    <rPh sb="3" eb="7">
      <t>アサミナミク</t>
    </rPh>
    <phoneticPr fontId="1"/>
  </si>
  <si>
    <t>広島市安佐南区山本新町二丁目１８番９－１０号　１Ｆ</t>
  </si>
  <si>
    <t>082-554-1508</t>
  </si>
  <si>
    <t>パール薬局　中筋店</t>
  </si>
  <si>
    <t>広島市安佐南区中筋四丁目１３番１５号　１Ｆ</t>
  </si>
  <si>
    <t>広島市安佐南区上安町二丁目５番２６号</t>
  </si>
  <si>
    <t>082-836-6205</t>
  </si>
  <si>
    <t>さくら薬局　中筋店</t>
  </si>
  <si>
    <t>広島市安佐南区中筋３丁目２７番２１号</t>
  </si>
  <si>
    <t>082-962-6106</t>
  </si>
  <si>
    <t>ププレひまわり薬局　伴東店</t>
  </si>
  <si>
    <t>広島市安佐南区</t>
    <rPh sb="0" eb="3">
      <t>ヒロシマシ</t>
    </rPh>
    <rPh sb="3" eb="7">
      <t>アサミナミク</t>
    </rPh>
    <phoneticPr fontId="0"/>
  </si>
  <si>
    <t>広島市安佐南区伴東五丁目２１番２号</t>
  </si>
  <si>
    <t>082-836-3577</t>
  </si>
  <si>
    <t>２～３</t>
  </si>
  <si>
    <t>三上漢方薬局</t>
  </si>
  <si>
    <t>広島市安佐北区可部７丁目３－６</t>
  </si>
  <si>
    <t>082-814-4799</t>
  </si>
  <si>
    <t>日本調剤　安佐北薬局</t>
  </si>
  <si>
    <t>広島市安佐北区可部南五丁目１３－１４　西井ビル</t>
  </si>
  <si>
    <t>082-819-3190</t>
  </si>
  <si>
    <t>まつだ薬局</t>
  </si>
  <si>
    <t>広島市安佐北区白木町秋山２３１９－１４</t>
  </si>
  <si>
    <t>082-828-7601</t>
  </si>
  <si>
    <t>エスマイル薬局　口田南店</t>
  </si>
  <si>
    <t>広島市安佐北区口田南町七丁目１２－２７増田ビル１０３</t>
  </si>
  <si>
    <t>082-841-5925</t>
  </si>
  <si>
    <t>口田薬局</t>
  </si>
  <si>
    <t>オリーブ薬局　口田東店</t>
  </si>
  <si>
    <t>広島市安佐北区口田町三丁目２番５号</t>
  </si>
  <si>
    <t>082-845-1221</t>
  </si>
  <si>
    <t>広島市安佐北区口田町三丁目３２番２号</t>
  </si>
  <si>
    <t>082-841-5280</t>
  </si>
  <si>
    <t>可部スマイル薬局</t>
  </si>
  <si>
    <t>広島市安佐北区可部二丁目４０－２０</t>
  </si>
  <si>
    <t>082-819-0651</t>
  </si>
  <si>
    <t>オール薬局　深川店</t>
  </si>
  <si>
    <t>広島市安佐北区深川町５－３９－３</t>
  </si>
  <si>
    <t>082-845-0707</t>
  </si>
  <si>
    <t>すみれ薬局</t>
  </si>
  <si>
    <t>広島市安佐北区三入六丁目２１－３</t>
  </si>
  <si>
    <t>082-810-1450</t>
  </si>
  <si>
    <t>オズ薬局　可部店</t>
  </si>
  <si>
    <t>広島市安佐北区可部四丁目２３番１３号八木興産クリニックビル</t>
  </si>
  <si>
    <t>082-815-8855</t>
  </si>
  <si>
    <t>ミント薬局　高陽店</t>
  </si>
  <si>
    <t>広島市安佐北区落合南一丁目１１番２０号</t>
  </si>
  <si>
    <t>082-845-2511</t>
  </si>
  <si>
    <t>あさひが丘薬局</t>
  </si>
  <si>
    <t>広島市安佐北区あさひが丘七丁目１５番３３号</t>
  </si>
  <si>
    <t>082-838-4132</t>
  </si>
  <si>
    <t>アレス薬局　可部店</t>
  </si>
  <si>
    <t>広島市安佐北区可部六丁目３番２４号</t>
  </si>
  <si>
    <t>082-819-1133</t>
  </si>
  <si>
    <t>有限会社　えばた薬局</t>
  </si>
  <si>
    <t>大竹市元町１－１１－２</t>
  </si>
  <si>
    <t>0827-53-6401</t>
  </si>
  <si>
    <t>レデイ薬局　矢野駅前店</t>
  </si>
  <si>
    <t>広島市安芸区矢野西４－３－１５－１０１</t>
  </si>
  <si>
    <t>089-927-5021</t>
  </si>
  <si>
    <t>安芸畑賀薬局</t>
  </si>
  <si>
    <t>広島市安芸区畑賀２丁目２２－３６</t>
  </si>
  <si>
    <t>082-820-6088</t>
  </si>
  <si>
    <t>●</t>
    <phoneticPr fontId="5"/>
  </si>
  <si>
    <t>あやめ薬局</t>
  </si>
  <si>
    <t>郡司薬局</t>
  </si>
  <si>
    <t>広島市佐伯区五月が丘二丁目７－２４</t>
  </si>
  <si>
    <t>082-941-3131</t>
  </si>
  <si>
    <t>広島市佐伯区美鈴が丘西１－５－１</t>
  </si>
  <si>
    <t>082-928-7818</t>
  </si>
  <si>
    <t>アキ薬局</t>
  </si>
  <si>
    <t>広島市佐伯区五日市駅前三丁目９－１３</t>
  </si>
  <si>
    <t>082-924-3785</t>
  </si>
  <si>
    <t>かもめ薬局</t>
  </si>
  <si>
    <t>広島市佐伯区五日市七丁目８－３８</t>
  </si>
  <si>
    <t>サルーテ薬局</t>
  </si>
  <si>
    <t>ワコー堂薬局</t>
  </si>
  <si>
    <t>広島市佐伯区五日市四丁目１４－９－２</t>
  </si>
  <si>
    <t>082-943-8343</t>
  </si>
  <si>
    <t>広島市佐伯区五日市中央２丁目７番２４号</t>
  </si>
  <si>
    <t>082-923-0630</t>
  </si>
  <si>
    <t>コイン通り薬局</t>
  </si>
  <si>
    <t>広島市佐伯区五日市中央二丁目１－１０</t>
  </si>
  <si>
    <t>082-943-6879</t>
  </si>
  <si>
    <t>フラワー調剤薬局　有限会社</t>
  </si>
  <si>
    <t>082-921-7965</t>
  </si>
  <si>
    <t>広島市佐伯区海老園一丁目７－１６</t>
  </si>
  <si>
    <t>082-924-1800</t>
  </si>
  <si>
    <t>株式会社　ＰＭＣ企画　たんぽぽ薬局</t>
  </si>
  <si>
    <t>広島市佐伯区千同一丁目２５－３５</t>
  </si>
  <si>
    <t>082-924-3411</t>
  </si>
  <si>
    <t>栗岡共栄薬局　水内店</t>
  </si>
  <si>
    <t>広島市佐伯区湯来町下字久賀市９９４</t>
  </si>
  <si>
    <t>0826-25-1235</t>
  </si>
  <si>
    <t>純薬　株式会社　新宮アゼリア薬局</t>
  </si>
  <si>
    <t>広島市佐伯区新宮苑１１－２１</t>
  </si>
  <si>
    <t>082-573-8165</t>
  </si>
  <si>
    <t>はなぶさ一心堂薬局</t>
  </si>
  <si>
    <t>広島市佐伯区五日市駅前三丁目５番１３号　小山ビル</t>
  </si>
  <si>
    <t>082-924-1118</t>
  </si>
  <si>
    <t>チェリー薬局</t>
  </si>
  <si>
    <t>広島市佐伯区利松一丁目８番５３号</t>
  </si>
  <si>
    <t>082-208-1182</t>
  </si>
  <si>
    <t>ウォンツ　八幡西薬局</t>
  </si>
  <si>
    <t>広島市佐伯区八幡東三丁目１９番８号</t>
  </si>
  <si>
    <t>082-929-0337</t>
  </si>
  <si>
    <t>全快堂薬局</t>
  </si>
  <si>
    <t>安芸高田市吉田町吉田６９４</t>
  </si>
  <si>
    <t>082-283-3390</t>
  </si>
  <si>
    <t>キララ薬局　吉田店</t>
  </si>
  <si>
    <t>安芸高田市吉田町常友２８８－１</t>
  </si>
  <si>
    <t>0826-47-1277</t>
  </si>
  <si>
    <t>ウォンツ　府中本町薬局</t>
  </si>
  <si>
    <t>安芸郡府中町本町４－１２－２２</t>
  </si>
  <si>
    <t>082-890-0071</t>
  </si>
  <si>
    <t>オール薬局　府中店</t>
  </si>
  <si>
    <t>安芸郡府中町大通２－８－２１</t>
  </si>
  <si>
    <t>082-287-8282</t>
  </si>
  <si>
    <t>イオン薬局　イオンスタイル広島府中</t>
  </si>
  <si>
    <t>安芸郡府中町大須二丁目１－１</t>
  </si>
  <si>
    <t>082-561-0230</t>
  </si>
  <si>
    <t>柊薬局</t>
  </si>
  <si>
    <t>安芸郡府中町大須２丁目１－１　イオンモール広島府中２階</t>
  </si>
  <si>
    <t>082-298-7708</t>
  </si>
  <si>
    <t>ヒサシー薬局</t>
  </si>
  <si>
    <t>ズームズーム薬局</t>
  </si>
  <si>
    <t>安芸郡府中町大須一丁目１５－２</t>
  </si>
  <si>
    <t>082-288-7077</t>
  </si>
  <si>
    <t>安芸郡府中町青崎南８－２　リーベ平成１０２</t>
  </si>
  <si>
    <t>082-890-2006</t>
  </si>
  <si>
    <t>入川橋薬局</t>
  </si>
  <si>
    <t>安芸郡府中町宮の町１－６－１３</t>
  </si>
  <si>
    <t>082-567-5701</t>
  </si>
  <si>
    <t>有限会社　安芸調剤薬局</t>
  </si>
  <si>
    <t>安芸郡海田町稲荷町３－３５</t>
  </si>
  <si>
    <t>082-823-0500</t>
  </si>
  <si>
    <t>海田タカズミ薬局</t>
  </si>
  <si>
    <t>安芸郡海田町幸町８－１４－３</t>
  </si>
  <si>
    <t>082-847-6080</t>
  </si>
  <si>
    <t>くすのき薬局</t>
  </si>
  <si>
    <t>安芸郡海田町成本１４番１０号</t>
  </si>
  <si>
    <t>082-554-6550</t>
  </si>
  <si>
    <t>りんご薬局</t>
  </si>
  <si>
    <t>安芸郡海田町蟹原２－４－２９</t>
  </si>
  <si>
    <t>082-847-5711</t>
  </si>
  <si>
    <t>くるみ薬局海田店</t>
  </si>
  <si>
    <t>安芸郡海田町窪町１－２３ＪＲ海田市駅ＮＫビル</t>
  </si>
  <si>
    <t>082-821-0039</t>
  </si>
  <si>
    <t>くまの薬局</t>
  </si>
  <si>
    <t>安芸郡熊野町出来庭十丁目４番５号</t>
  </si>
  <si>
    <t>082-854-8111</t>
  </si>
  <si>
    <t>中央薬局　坂店</t>
  </si>
  <si>
    <t>安芸郡坂町平成ケ浜１－８－４０</t>
  </si>
  <si>
    <t>082-884-0727</t>
  </si>
  <si>
    <t>殿賀薬局</t>
  </si>
  <si>
    <t>クオール薬局安芸太田店</t>
  </si>
  <si>
    <t>山県郡安芸太田町下殿河内７１０－５</t>
  </si>
  <si>
    <t>0826-22-2131</t>
  </si>
  <si>
    <t>山県郡安芸太田町下殿河内２３６－３</t>
  </si>
  <si>
    <t>0826-25-0089</t>
  </si>
  <si>
    <t>0826-25-0120</t>
  </si>
  <si>
    <t>どんぐり薬局　北広島店</t>
  </si>
  <si>
    <t>山県郡北広島町阿坂４７０４番地３</t>
  </si>
  <si>
    <t>0826-84-1505</t>
  </si>
  <si>
    <t>小児（７歳未満）</t>
    <rPh sb="0" eb="2">
      <t>ショウニ</t>
    </rPh>
    <rPh sb="4" eb="7">
      <t>サイミマン</t>
    </rPh>
    <phoneticPr fontId="8"/>
  </si>
  <si>
    <t>麻薬</t>
    <rPh sb="0" eb="2">
      <t>マヤク</t>
    </rPh>
    <phoneticPr fontId="8"/>
  </si>
  <si>
    <t>訪問看護ステーションひまわり</t>
  </si>
  <si>
    <t>ケアーズ訪問看護リハビリステーション榎町</t>
  </si>
  <si>
    <t>悠悠タウン基町訪問看護ステーション</t>
  </si>
  <si>
    <t>訪問看護ステーション　あいりす</t>
  </si>
  <si>
    <t>吉島病院訪問看護ステーションわかば</t>
  </si>
  <si>
    <t>訪問看護ステーションこすもす</t>
  </si>
  <si>
    <t>悠悠タウン江波訪問看護ステーション</t>
  </si>
  <si>
    <t>サンキ・ウエルビィ訪問看護ステーション江波</t>
  </si>
  <si>
    <t>たかの橋訪問看護ステーション</t>
  </si>
  <si>
    <t>訪問看護ステーションホームナース舟入</t>
  </si>
  <si>
    <t>訪問看護ステーションだんだん</t>
  </si>
  <si>
    <t>訪問看護ステーションえがお</t>
  </si>
  <si>
    <t>広島赤十字・原爆病院訪問看護ステーション</t>
  </si>
  <si>
    <t>エネルギアケアはぴねす看護ステーション</t>
  </si>
  <si>
    <t>訪問看護ステーションニーズ</t>
  </si>
  <si>
    <t>ＹＭＣＡ訪問看護ステーション・ピース</t>
  </si>
  <si>
    <t>幟町訪問看護ステーション</t>
  </si>
  <si>
    <t>広島市中区羽衣町１０番８号コーポ宮２０２号</t>
  </si>
  <si>
    <t>082-207-3002</t>
  </si>
  <si>
    <t>広島市中区榎町２番６号住田ビル１０１号室</t>
  </si>
  <si>
    <t>082-208-3104</t>
  </si>
  <si>
    <t>広島市中区光南２丁目11-4</t>
    <rPh sb="5" eb="6">
      <t>ヒカリ</t>
    </rPh>
    <rPh sb="6" eb="7">
      <t>ナン</t>
    </rPh>
    <rPh sb="8" eb="10">
      <t>チョウメ</t>
    </rPh>
    <phoneticPr fontId="1"/>
  </si>
  <si>
    <t>082-543-4876</t>
  </si>
  <si>
    <t>広島市中区吉島東三丁目２番３３号</t>
  </si>
  <si>
    <t>082-245-0025</t>
  </si>
  <si>
    <t>広島市中区江波二本松二丁目６番２７号</t>
  </si>
  <si>
    <t>082-296-4810</t>
  </si>
  <si>
    <t>広島市中区江波本町１６番１４号</t>
  </si>
  <si>
    <t>082-961-3112</t>
  </si>
  <si>
    <t>広島市中区国泰寺町二丁目３番８号</t>
  </si>
  <si>
    <t>082-504-6620</t>
  </si>
  <si>
    <t>広島市中区舟入幸町１０番２３－７０３号</t>
  </si>
  <si>
    <t>082-295-6711</t>
  </si>
  <si>
    <t>広島市中区舟入川口町１０番３１ー２０１</t>
  </si>
  <si>
    <t>082-532-1353</t>
  </si>
  <si>
    <t>広島市中区白島北町３－１－２Ｆ</t>
    <rPh sb="0" eb="3">
      <t>ヒロシマシ</t>
    </rPh>
    <rPh sb="3" eb="5">
      <t>ナカク</t>
    </rPh>
    <rPh sb="5" eb="7">
      <t>ハクシマ</t>
    </rPh>
    <rPh sb="7" eb="8">
      <t>キタ</t>
    </rPh>
    <rPh sb="8" eb="9">
      <t>マチ</t>
    </rPh>
    <phoneticPr fontId="1"/>
  </si>
  <si>
    <t>082-512-3264</t>
  </si>
  <si>
    <t>082-502-2165</t>
  </si>
  <si>
    <t>082-246-7608</t>
  </si>
  <si>
    <t>広島市中区白島九軒町１９番６号</t>
  </si>
  <si>
    <t>082-846-5252</t>
  </si>
  <si>
    <t>082-225-3020</t>
  </si>
  <si>
    <t>広島市中区幟町６番２５－４０１号サン幟町</t>
  </si>
  <si>
    <t>082-212-0036</t>
  </si>
  <si>
    <t>訪問看護ステーションあすか</t>
  </si>
  <si>
    <t>広島市中区</t>
    <rPh sb="0" eb="2">
      <t>ヒロシマ</t>
    </rPh>
    <rPh sb="2" eb="3">
      <t>シ</t>
    </rPh>
    <rPh sb="3" eb="4">
      <t>ナカ</t>
    </rPh>
    <rPh sb="4" eb="5">
      <t>ク</t>
    </rPh>
    <phoneticPr fontId="1"/>
  </si>
  <si>
    <t>広島市中区河原町7-10-201</t>
    <rPh sb="3" eb="5">
      <t>ナカク</t>
    </rPh>
    <rPh sb="5" eb="8">
      <t>カワラマチ</t>
    </rPh>
    <phoneticPr fontId="1"/>
  </si>
  <si>
    <t>082-292-5767</t>
  </si>
  <si>
    <t>訪問看護ステーションピース</t>
    <rPh sb="0" eb="4">
      <t>ホウモンカンゴ</t>
    </rPh>
    <phoneticPr fontId="1"/>
  </si>
  <si>
    <t>訪問看護リハビリステーションひなた吉島</t>
    <rPh sb="17" eb="19">
      <t>ヨシジマ</t>
    </rPh>
    <phoneticPr fontId="1"/>
  </si>
  <si>
    <t>あすなろ訪問看護ステーション</t>
    <rPh sb="4" eb="6">
      <t>ホウモン</t>
    </rPh>
    <rPh sb="6" eb="8">
      <t>カンゴ</t>
    </rPh>
    <phoneticPr fontId="1"/>
  </si>
  <si>
    <t>広島市中区鉄砲町５－７－４０２</t>
    <rPh sb="0" eb="3">
      <t>ヒロシマシ</t>
    </rPh>
    <rPh sb="3" eb="5">
      <t>ナカク</t>
    </rPh>
    <rPh sb="5" eb="8">
      <t>テッポウチョウ</t>
    </rPh>
    <phoneticPr fontId="1"/>
  </si>
  <si>
    <t>082-909-2920</t>
  </si>
  <si>
    <t>広島市中区光南２－３－４５</t>
    <rPh sb="0" eb="3">
      <t>ヒロシマシ</t>
    </rPh>
    <rPh sb="3" eb="5">
      <t>ナカク</t>
    </rPh>
    <rPh sb="5" eb="6">
      <t>ヒカリ</t>
    </rPh>
    <rPh sb="6" eb="7">
      <t>ナン</t>
    </rPh>
    <phoneticPr fontId="1"/>
  </si>
  <si>
    <t>082-236-6125</t>
  </si>
  <si>
    <t>広島市中区舟入南３丁目８－１２－１０３</t>
    <rPh sb="0" eb="3">
      <t>ヒロシマシ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1"/>
  </si>
  <si>
    <t>082-275-6966</t>
  </si>
  <si>
    <t>訪問看護舟入みなみ</t>
    <rPh sb="0" eb="2">
      <t>ホウモン</t>
    </rPh>
    <rPh sb="2" eb="4">
      <t>カンゴ</t>
    </rPh>
    <rPh sb="4" eb="6">
      <t>フナイリ</t>
    </rPh>
    <phoneticPr fontId="1"/>
  </si>
  <si>
    <t>広島市中区舟入南１丁目１０－１３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1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</si>
  <si>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8"/>
  </si>
  <si>
    <t>おかもとリハビリ訪問看護ステーション</t>
  </si>
  <si>
    <t>医療法人社団聖愛会牛田クリニック訪問看護ステーション</t>
  </si>
  <si>
    <t>太田川病院訪問看護ステーション</t>
  </si>
  <si>
    <t>なぎリハビリ訪問看護ステーション</t>
  </si>
  <si>
    <t>ほのぼの訪問看護ステーション</t>
  </si>
  <si>
    <t>訪問看護ステーションポプリ</t>
  </si>
  <si>
    <t>広島市東区温品七丁目５番１２号</t>
  </si>
  <si>
    <t>082-516-5855</t>
  </si>
  <si>
    <t>082-222-2144</t>
  </si>
  <si>
    <t>082-220-1551</t>
  </si>
  <si>
    <t>広島市東区戸坂千足二丁目５番１３号（２０３）</t>
  </si>
  <si>
    <t>082-824-8123</t>
  </si>
  <si>
    <t>082-220-0636</t>
  </si>
  <si>
    <t>戸坂大上４丁目１５－２６－２０５</t>
    <rPh sb="0" eb="2">
      <t>ヘサカ</t>
    </rPh>
    <rPh sb="2" eb="4">
      <t>オオウエ</t>
    </rPh>
    <rPh sb="5" eb="7">
      <t>チョウメ</t>
    </rPh>
    <phoneticPr fontId="1"/>
  </si>
  <si>
    <t>082-229-0207</t>
  </si>
  <si>
    <t>訪問看護ステーションホームナース中国</t>
  </si>
  <si>
    <t>さくらの森訪問看護ステーション</t>
  </si>
  <si>
    <t>訪問看護ステーションふれあい</t>
  </si>
  <si>
    <t>ニックス訪問看護ステーション</t>
  </si>
  <si>
    <t>広島市南区仁保南２－１７－３５</t>
    <rPh sb="3" eb="5">
      <t>ミナミク</t>
    </rPh>
    <rPh sb="5" eb="7">
      <t>ニホ</t>
    </rPh>
    <rPh sb="7" eb="8">
      <t>ミナミ</t>
    </rPh>
    <phoneticPr fontId="1"/>
  </si>
  <si>
    <t>082-207-0508</t>
  </si>
  <si>
    <t>082-280-4610</t>
  </si>
  <si>
    <t>広島市東区尾長東二丁目７番２８号</t>
  </si>
  <si>
    <t>082-209-1511</t>
  </si>
  <si>
    <t>広島県看護協会訪問看護ステーション「ひろしま」</t>
  </si>
  <si>
    <t>広島市東区牛田本町６－１－２７　６Ｆ</t>
    <rPh sb="0" eb="3">
      <t>ヒロシマシ</t>
    </rPh>
    <rPh sb="3" eb="5">
      <t>ヒガシク</t>
    </rPh>
    <rPh sb="5" eb="7">
      <t>ウシダ</t>
    </rPh>
    <rPh sb="7" eb="9">
      <t>ホンマチ</t>
    </rPh>
    <phoneticPr fontId="1"/>
  </si>
  <si>
    <t>訪問看護ステーションみなみ</t>
  </si>
  <si>
    <t>082-252-1373</t>
  </si>
  <si>
    <t>ツクイ広島南</t>
  </si>
  <si>
    <t>広島市南区皆実町四丁目６－１－１０３</t>
  </si>
  <si>
    <t>082-250-0212</t>
  </si>
  <si>
    <t>訪問看護ステーションハローナースシーサイド</t>
  </si>
  <si>
    <t>082-255-1424</t>
  </si>
  <si>
    <t>土谷訪問看護ステーション出汐</t>
  </si>
  <si>
    <t>訪問看護ステーション比治山</t>
  </si>
  <si>
    <t>訪問看護ステーションほほえみ</t>
  </si>
  <si>
    <t>訪問看護愛</t>
  </si>
  <si>
    <t>訪問看護ステーションすずらん</t>
  </si>
  <si>
    <t>082-250-1577</t>
  </si>
  <si>
    <t>広島市南区上東雲町３３番２０号</t>
  </si>
  <si>
    <t>082-890-7877</t>
  </si>
  <si>
    <t>広島市南区仁保新町一丁目５番２７号</t>
  </si>
  <si>
    <t>082-286-6121</t>
  </si>
  <si>
    <t>広島市南区翠四丁目２番２号第一落海ビル３０３号</t>
  </si>
  <si>
    <t>082-250-3607</t>
  </si>
  <si>
    <t>082-236-9009</t>
  </si>
  <si>
    <t>リハビリ訪問看護ステーション Ｌｉｆｅ Ｌoop</t>
  </si>
  <si>
    <t>訪問看護ステーションまごころ</t>
  </si>
  <si>
    <t>訪問看護ステーション岡田外科</t>
  </si>
  <si>
    <t>桜坂訪問看護ステーション</t>
  </si>
  <si>
    <t>あいわ在宅療養支援ステーション</t>
  </si>
  <si>
    <t>訪問看護ステーションサポートひらまつ</t>
  </si>
  <si>
    <t>訪問看護ステーション羽ばたき</t>
  </si>
  <si>
    <t>広島市南区段原一丁目８番１号</t>
  </si>
  <si>
    <t>082-261-5507</t>
  </si>
  <si>
    <t>082-568-7339</t>
  </si>
  <si>
    <t>広島市南区段原山崎二丁目９番２２号</t>
  </si>
  <si>
    <t>082-283-3033</t>
  </si>
  <si>
    <t>広島市南区東雲二丁目５番１７号</t>
  </si>
  <si>
    <t>082-548-5584</t>
  </si>
  <si>
    <t>082-890-6088</t>
  </si>
  <si>
    <t>082-250-8063</t>
  </si>
  <si>
    <t>９すめっと訪問看護ステーション</t>
  </si>
  <si>
    <t>広島市南区青崎二丁目５番１１号</t>
  </si>
  <si>
    <t>082-569-9961</t>
  </si>
  <si>
    <t>訪問看護リハステーションさくら</t>
  </si>
  <si>
    <t>訪問看護ステーションながさき</t>
  </si>
  <si>
    <t>082-503-3236</t>
  </si>
  <si>
    <t>訪問看護ステーション生協コスモス</t>
  </si>
  <si>
    <t>広島県看護協会訪問看護ステーション「こい」</t>
  </si>
  <si>
    <t>ルネッサンス訪問看護</t>
  </si>
  <si>
    <t>082-532-1375</t>
  </si>
  <si>
    <t>082-527-0570</t>
  </si>
  <si>
    <t>広島市西区己斐上四丁目３１番７－１５</t>
  </si>
  <si>
    <t>082-272-6050</t>
  </si>
  <si>
    <t>訪問看護ステーションかがやき西広島</t>
  </si>
  <si>
    <t>訪問看護リハビリステーションひなた庚午</t>
  </si>
  <si>
    <t>きらり訪問看護ステーション</t>
  </si>
  <si>
    <t>訪問看護ステーション草津かもめ</t>
  </si>
  <si>
    <t>訪問看護ステーションこころーれ草津</t>
  </si>
  <si>
    <t>訪問看護ステーションきさらぎ広島</t>
  </si>
  <si>
    <t>あしたば訪問看護ステーション</t>
  </si>
  <si>
    <t>訪問看護ステーションハローナース西広島</t>
  </si>
  <si>
    <t>082-554-5025</t>
  </si>
  <si>
    <t>広島市西区高須一丁目１１番１９号</t>
  </si>
  <si>
    <t>082-507-8101</t>
  </si>
  <si>
    <t>広島市西区西観音町１番１０号AXISーWILL２０２号</t>
  </si>
  <si>
    <t>082-297-4360</t>
  </si>
  <si>
    <t>広島市西区草津東一丁目１１番１９号</t>
  </si>
  <si>
    <t>082-507-7015</t>
  </si>
  <si>
    <t>広島市西区草津梅が台8-1</t>
  </si>
  <si>
    <t>082-277-2062</t>
  </si>
  <si>
    <t>082-962-7810</t>
  </si>
  <si>
    <t>広島市西区天満町１３番１９号　３F</t>
  </si>
  <si>
    <t>082-234-0585</t>
  </si>
  <si>
    <t>082-274-3838</t>
  </si>
  <si>
    <t>訪問看護ステーションさつき</t>
    <rPh sb="0" eb="2">
      <t>ホウモン</t>
    </rPh>
    <rPh sb="2" eb="4">
      <t>カンゴ</t>
    </rPh>
    <phoneticPr fontId="1"/>
  </si>
  <si>
    <t>広島市西区観音新町１－３－２５Ｋビル観音１階</t>
    <rPh sb="0" eb="3">
      <t>ヒロシマシ</t>
    </rPh>
    <rPh sb="3" eb="5">
      <t>ニシク</t>
    </rPh>
    <rPh sb="5" eb="7">
      <t>カンノン</t>
    </rPh>
    <rPh sb="7" eb="8">
      <t>シン</t>
    </rPh>
    <rPh sb="8" eb="9">
      <t>マチ</t>
    </rPh>
    <rPh sb="18" eb="20">
      <t>カンノン</t>
    </rPh>
    <rPh sb="21" eb="22">
      <t>カイ</t>
    </rPh>
    <phoneticPr fontId="1"/>
  </si>
  <si>
    <t>082-942-5100</t>
  </si>
  <si>
    <t>訪問看護ステーションはとはと</t>
    <rPh sb="0" eb="2">
      <t>ホウモン</t>
    </rPh>
    <rPh sb="2" eb="4">
      <t>カンゴ</t>
    </rPh>
    <phoneticPr fontId="1"/>
  </si>
  <si>
    <t>コモンリハビリ訪問看護ステーション</t>
    <rPh sb="7" eb="9">
      <t>ホウモン</t>
    </rPh>
    <rPh sb="9" eb="11">
      <t>カンゴ</t>
    </rPh>
    <phoneticPr fontId="1"/>
  </si>
  <si>
    <t>広島市西区己斐西町２７－２１</t>
    <rPh sb="0" eb="3">
      <t>ヒロシマシ</t>
    </rPh>
    <rPh sb="3" eb="5">
      <t>ニシク</t>
    </rPh>
    <rPh sb="5" eb="7">
      <t>コイ</t>
    </rPh>
    <rPh sb="7" eb="8">
      <t>ニシ</t>
    </rPh>
    <rPh sb="8" eb="9">
      <t>マチ</t>
    </rPh>
    <phoneticPr fontId="1"/>
  </si>
  <si>
    <t>082-961-3205</t>
  </si>
  <si>
    <t>広島市西区庚午中４丁目１５－３５</t>
    <rPh sb="0" eb="3">
      <t>ヒロシマシ</t>
    </rPh>
    <rPh sb="3" eb="5">
      <t>ニシク</t>
    </rPh>
    <rPh sb="5" eb="6">
      <t>カノエ</t>
    </rPh>
    <rPh sb="6" eb="7">
      <t>ウマ</t>
    </rPh>
    <rPh sb="7" eb="8">
      <t>チュウ</t>
    </rPh>
    <rPh sb="9" eb="11">
      <t>チョウメ</t>
    </rPh>
    <phoneticPr fontId="1"/>
  </si>
  <si>
    <t>082-554-5275</t>
  </si>
  <si>
    <t>帝人訪問看護ステーション古江</t>
    <rPh sb="0" eb="2">
      <t>テイジン</t>
    </rPh>
    <rPh sb="2" eb="4">
      <t>ホウモン</t>
    </rPh>
    <rPh sb="4" eb="6">
      <t>カンゴ</t>
    </rPh>
    <rPh sb="12" eb="14">
      <t>フルエ</t>
    </rPh>
    <phoneticPr fontId="1"/>
  </si>
  <si>
    <t>広島市西区庚午中３－４－２－３０２</t>
    <rPh sb="0" eb="3">
      <t>ヒロシマシ</t>
    </rPh>
    <rPh sb="3" eb="5">
      <t>ニシク</t>
    </rPh>
    <rPh sb="5" eb="6">
      <t>カノエ</t>
    </rPh>
    <rPh sb="6" eb="7">
      <t>ウマ</t>
    </rPh>
    <rPh sb="7" eb="8">
      <t>チュウ</t>
    </rPh>
    <phoneticPr fontId="1"/>
  </si>
  <si>
    <t>082-507-7729</t>
  </si>
  <si>
    <t>未回答</t>
    <rPh sb="0" eb="3">
      <t>ミカイトウ</t>
    </rPh>
    <phoneticPr fontId="5"/>
  </si>
  <si>
    <t>訪問看護ステーションハピネス</t>
  </si>
  <si>
    <t>広島市安佐南区</t>
    <rPh sb="0" eb="2">
      <t>ヒロシマ</t>
    </rPh>
    <rPh sb="2" eb="3">
      <t>シ</t>
    </rPh>
    <rPh sb="3" eb="6">
      <t>アサミナミ</t>
    </rPh>
    <rPh sb="6" eb="7">
      <t>ク</t>
    </rPh>
    <phoneticPr fontId="1"/>
  </si>
  <si>
    <t>訪問看護ステーション「あさみなみ」</t>
  </si>
  <si>
    <t>訪問看護よりしま</t>
  </si>
  <si>
    <t>訪問看護ステーション古の市</t>
  </si>
  <si>
    <t>ＩＧＬ訪問看護ステーション</t>
  </si>
  <si>
    <t>訪問看護ステーションかがやき</t>
  </si>
  <si>
    <t>082-875-9671</t>
  </si>
  <si>
    <t>広島市安佐南区祇園２丁目44-6</t>
  </si>
  <si>
    <t>082-875-8393</t>
  </si>
  <si>
    <t>082-830-3375</t>
  </si>
  <si>
    <t>広島市安佐南区西原四丁目３５番２１－１０２号</t>
  </si>
  <si>
    <t>082-875-6752</t>
  </si>
  <si>
    <t>訪問看護ステーションふじ川内</t>
  </si>
  <si>
    <t>広島市安佐南区川内一丁目１５番１号</t>
  </si>
  <si>
    <t>082-831-2282</t>
  </si>
  <si>
    <t>訪問看護ステーション川内</t>
  </si>
  <si>
    <t>広島市安佐南区川内五丁目１番９号</t>
  </si>
  <si>
    <t>082-876-4165</t>
  </si>
  <si>
    <t>エコール訪問看護ステーション</t>
  </si>
  <si>
    <t>082-830-5557</t>
  </si>
  <si>
    <t>メリィ訪問看護ステーション西風新都</t>
  </si>
  <si>
    <t>訪問看護ステーションこころーれ古市</t>
  </si>
  <si>
    <t>082-849-2327</t>
  </si>
  <si>
    <t>広島市安佐南区中須一丁目４番２号</t>
  </si>
  <si>
    <t>082-831-0666</t>
  </si>
  <si>
    <t>訪問看護ステーションみゆ</t>
  </si>
  <si>
    <t>広島市安佐南区東野三丁目２３番６ー１０１号</t>
  </si>
  <si>
    <t>リハビリ訪問看護ステーションサポート</t>
  </si>
  <si>
    <t>広島市安佐南区伴中央５丁目２３－１０</t>
  </si>
  <si>
    <t>082-849-4909</t>
  </si>
  <si>
    <t>医療介護センター</t>
  </si>
  <si>
    <t>訪問看護ステーション「さいの」</t>
  </si>
  <si>
    <t>リハビリ訪問看護ステーションのの花</t>
  </si>
  <si>
    <t>あすか訪問看護ステーション</t>
  </si>
  <si>
    <t>訪問看護ステーションそれいゆ安佐南事業所</t>
  </si>
  <si>
    <t>訪問看護ステーションみどりい</t>
  </si>
  <si>
    <t>広島市安佐南区伴東四丁目２０番７号</t>
  </si>
  <si>
    <t>082-848-8839</t>
  </si>
  <si>
    <t>広島市安佐南区伴南五丁目１４番３０号</t>
  </si>
  <si>
    <t>082-215-5256</t>
  </si>
  <si>
    <t>広島市安佐南区緑井二丁目１１番１１－１０２号</t>
  </si>
  <si>
    <t>082-831-5560</t>
  </si>
  <si>
    <t>広島市安佐南区緑井二丁目１５番１３号</t>
  </si>
  <si>
    <t>082-554-1465</t>
  </si>
  <si>
    <t>広島市安佐南区緑井二丁目２８番３１－２０２号</t>
  </si>
  <si>
    <t>082-836-4900</t>
  </si>
  <si>
    <t>訪問看護ステーションみんと</t>
  </si>
  <si>
    <t>広島市安佐南区緑井六丁目３３番２８号</t>
  </si>
  <si>
    <t>082-831-8810</t>
  </si>
  <si>
    <t>メリィケア</t>
  </si>
  <si>
    <t>082-849-2326</t>
  </si>
  <si>
    <t>ふれあい訪問看護ステーション西原</t>
    <rPh sb="4" eb="6">
      <t>ホウモン</t>
    </rPh>
    <rPh sb="6" eb="8">
      <t>カンゴ</t>
    </rPh>
    <rPh sb="14" eb="16">
      <t>ニシハラ</t>
    </rPh>
    <phoneticPr fontId="1"/>
  </si>
  <si>
    <t>てるてるぼうず訪問看護リハビリステーション</t>
    <rPh sb="7" eb="9">
      <t>ホウモン</t>
    </rPh>
    <rPh sb="9" eb="11">
      <t>カンゴ</t>
    </rPh>
    <phoneticPr fontId="1"/>
  </si>
  <si>
    <t>訪問看護ステーションきぼう</t>
    <rPh sb="0" eb="2">
      <t>ホウモン</t>
    </rPh>
    <rPh sb="2" eb="4">
      <t>カンゴ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</si>
  <si>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</si>
  <si>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082-962-0730</t>
  </si>
  <si>
    <t>広島市安佐南区緑井２丁目５－２１－２０１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1"/>
  </si>
  <si>
    <t>082-962-9258</t>
  </si>
  <si>
    <t>広島市安佐南区長束２丁目９－４</t>
    <rPh sb="0" eb="3">
      <t>ヒロシマシ</t>
    </rPh>
    <rPh sb="3" eb="7">
      <t>アサミナミク</t>
    </rPh>
    <rPh sb="7" eb="9">
      <t>ナガツカ</t>
    </rPh>
    <rPh sb="10" eb="12">
      <t>チョウメ</t>
    </rPh>
    <phoneticPr fontId="1"/>
  </si>
  <si>
    <t>082-962-8380</t>
  </si>
  <si>
    <t>訪問看護ステーション愛</t>
  </si>
  <si>
    <t>訪問看護ステーションデューン広島北</t>
  </si>
  <si>
    <t>訪問看護ステーション菜の花</t>
  </si>
  <si>
    <t>可部訪問看護ステーションなずな</t>
  </si>
  <si>
    <t>広島県看護協会訪問看護ステーション「ひびき」</t>
  </si>
  <si>
    <t>訪問看護ステーション可部</t>
  </si>
  <si>
    <t>あい訪問看護ステーション</t>
  </si>
  <si>
    <t>訪問看護ステーション亀崎</t>
  </si>
  <si>
    <t>ニチイケアセンター可部訪問看護ステーション</t>
  </si>
  <si>
    <t>ふかわ・くにくさ訪問看護ステーション</t>
  </si>
  <si>
    <t>広島市安佐北区可部五丁目１番２６号ヴァーンベール細田１階１０３号室</t>
  </si>
  <si>
    <t>082-847-5320</t>
  </si>
  <si>
    <t>広島市安佐北区可部五丁目４番１９－３号</t>
  </si>
  <si>
    <t>082-814-5500</t>
  </si>
  <si>
    <t>082-810-0551</t>
  </si>
  <si>
    <t>082-810-0330</t>
  </si>
  <si>
    <t>広島市安佐北区亀崎一丁目２番４号高陽タウンセンタービル２階２号室</t>
  </si>
  <si>
    <t>082-824-7470</t>
  </si>
  <si>
    <t>082-842-6151</t>
  </si>
  <si>
    <t>082-819-1178</t>
  </si>
  <si>
    <t>082-840-1222</t>
  </si>
  <si>
    <t>なごみの郷訪問看護ステーション</t>
  </si>
  <si>
    <t>広島市安佐北区落合五丁目２４番８号</t>
  </si>
  <si>
    <t>082-841-5552</t>
  </si>
  <si>
    <t>訪問看護ステーション瀬野川</t>
  </si>
  <si>
    <t>訪問看護ステーションビジテ</t>
  </si>
  <si>
    <t>訪問看護ステーション中野</t>
  </si>
  <si>
    <t>広島市安芸区中野七丁目２２番６号</t>
  </si>
  <si>
    <t>広島市安芸区中野二丁目３番１１号２階</t>
  </si>
  <si>
    <t>訪問看護ステーションアルファ矢野</t>
    <rPh sb="0" eb="2">
      <t>ホウモン</t>
    </rPh>
    <rPh sb="2" eb="4">
      <t>カンゴ</t>
    </rPh>
    <rPh sb="14" eb="16">
      <t>ヤノ</t>
    </rPh>
    <phoneticPr fontId="1"/>
  </si>
  <si>
    <t>広島市安芸区</t>
    <rPh sb="0" eb="3">
      <t>ヒロシマシ</t>
    </rPh>
    <rPh sb="3" eb="6">
      <t>アキク</t>
    </rPh>
    <phoneticPr fontId="1"/>
  </si>
  <si>
    <t>アプローチ訪問看護ステーション</t>
    <rPh sb="5" eb="7">
      <t>ホウモン</t>
    </rPh>
    <rPh sb="7" eb="9">
      <t>カンゴ</t>
    </rPh>
    <phoneticPr fontId="1"/>
  </si>
  <si>
    <t>広島市安芸区矢野南５丁目１６－２０－５０６</t>
    <rPh sb="0" eb="3">
      <t>ヒロシマシ</t>
    </rPh>
    <rPh sb="3" eb="6">
      <t>アキク</t>
    </rPh>
    <rPh sb="6" eb="8">
      <t>ヤノ</t>
    </rPh>
    <rPh sb="8" eb="9">
      <t>ミナミ</t>
    </rPh>
    <rPh sb="10" eb="12">
      <t>チョウメ</t>
    </rPh>
    <phoneticPr fontId="1"/>
  </si>
  <si>
    <t>広島市安芸区矢野東４丁目５－５－１０１</t>
    <rPh sb="0" eb="3">
      <t>ヒロシマシ</t>
    </rPh>
    <rPh sb="3" eb="6">
      <t>アキク</t>
    </rPh>
    <rPh sb="6" eb="8">
      <t>ヤノ</t>
    </rPh>
    <rPh sb="8" eb="9">
      <t>アズマ</t>
    </rPh>
    <rPh sb="10" eb="12">
      <t>チョウメ</t>
    </rPh>
    <phoneticPr fontId="1"/>
  </si>
  <si>
    <t>082-893-3638</t>
  </si>
  <si>
    <t>082-892-6088</t>
  </si>
  <si>
    <t>082-554-7990</t>
  </si>
  <si>
    <t>082-554-9101</t>
  </si>
  <si>
    <t>ナースステーションみなみ</t>
  </si>
  <si>
    <t>クローバー訪問看護ステーション</t>
  </si>
  <si>
    <t>訪問看護ステーションファイネス</t>
  </si>
  <si>
    <t>広島市佐伯区海老園一丁目５番４０号</t>
  </si>
  <si>
    <t>082-922-5656</t>
  </si>
  <si>
    <t>082-925-6222</t>
  </si>
  <si>
    <t>広島市佐伯区楽々園三丁目２番１８号</t>
  </si>
  <si>
    <t>082-208-0930</t>
  </si>
  <si>
    <t>訪問看護ステーションそれいゆ</t>
  </si>
  <si>
    <t>広島市佐伯区海老園一丁目２－１０</t>
  </si>
  <si>
    <t>082-208-4165</t>
  </si>
  <si>
    <t>ケアーズ訪問看護リハビリステーション広島佐伯</t>
  </si>
  <si>
    <t>訪問看護ステーションりらっくす</t>
  </si>
  <si>
    <t>訪問看護ステーションコープ五日市</t>
  </si>
  <si>
    <t>佐伯地区医師会湯来訪問看護ステーション</t>
  </si>
  <si>
    <t>広島市佐伯区城山二丁目１２番１１号</t>
  </si>
  <si>
    <t>082-208-2606</t>
  </si>
  <si>
    <t>広島市佐伯区新宮苑８番１７号</t>
  </si>
  <si>
    <t>082-208-2853</t>
  </si>
  <si>
    <t>082-924-0626</t>
  </si>
  <si>
    <t>広島市佐伯区湯来町和田３３３番地</t>
  </si>
  <si>
    <t>0829-83-1332</t>
  </si>
  <si>
    <t>あゆみ訪問看護ステーション</t>
    <rPh sb="3" eb="5">
      <t>ホウモン</t>
    </rPh>
    <rPh sb="5" eb="7">
      <t>カンゴ</t>
    </rPh>
    <phoneticPr fontId="1"/>
  </si>
  <si>
    <t>広島市佐伯区</t>
    <rPh sb="0" eb="3">
      <t>ヒロシマシ</t>
    </rPh>
    <rPh sb="3" eb="6">
      <t>サエキク</t>
    </rPh>
    <phoneticPr fontId="1"/>
  </si>
  <si>
    <t>訪問看護ステーション鈴が峰</t>
    <rPh sb="0" eb="2">
      <t>ホウモン</t>
    </rPh>
    <rPh sb="2" eb="4">
      <t>カンゴ</t>
    </rPh>
    <rPh sb="10" eb="11">
      <t>スズ</t>
    </rPh>
    <rPh sb="12" eb="13">
      <t>ミネ</t>
    </rPh>
    <phoneticPr fontId="1"/>
  </si>
  <si>
    <t>広島市佐伯区海老園２丁目６－２３</t>
    <rPh sb="0" eb="3">
      <t>ヒロシマシ</t>
    </rPh>
    <rPh sb="3" eb="6">
      <t>サエキク</t>
    </rPh>
    <rPh sb="6" eb="8">
      <t>エビ</t>
    </rPh>
    <rPh sb="8" eb="9">
      <t>エン</t>
    </rPh>
    <rPh sb="10" eb="12">
      <t>チョウメ</t>
    </rPh>
    <phoneticPr fontId="1"/>
  </si>
  <si>
    <t>082-299-8620</t>
  </si>
  <si>
    <t>広島市佐伯区五日市町皆賀１０４－２７</t>
    <rPh sb="0" eb="3">
      <t>ヒロシマシ</t>
    </rPh>
    <rPh sb="3" eb="6">
      <t>サエキク</t>
    </rPh>
    <rPh sb="6" eb="10">
      <t>イツカイチマチ</t>
    </rPh>
    <rPh sb="10" eb="11">
      <t>ミナ</t>
    </rPh>
    <rPh sb="11" eb="12">
      <t>ガ</t>
    </rPh>
    <phoneticPr fontId="1"/>
  </si>
  <si>
    <t>安芸高田市医師会訪問看護ステーション</t>
  </si>
  <si>
    <t>メリィ訪問看護ステーション八千代</t>
  </si>
  <si>
    <t>0826-42-4119</t>
  </si>
  <si>
    <t>安芸高田市八千代町勝田４５９番地</t>
  </si>
  <si>
    <t>0826-52-7711</t>
  </si>
  <si>
    <t>安芸地区医師会府中町訪問看護ステーション</t>
  </si>
  <si>
    <t>082-285-7231</t>
  </si>
  <si>
    <t>安芸地区医師会訪問看護ステーション</t>
  </si>
  <si>
    <t>訪問看護ステーションれんげ</t>
  </si>
  <si>
    <t>082-824-1340</t>
  </si>
  <si>
    <t>安芸郡海田町西浜３番３７－２０３号</t>
  </si>
  <si>
    <t>082-516-8739</t>
  </si>
  <si>
    <t>安芸地区医師会熊野町訪問看護ステーション</t>
  </si>
  <si>
    <t>訪問看護ステーションやすらぎ</t>
  </si>
  <si>
    <t>082-820-1875</t>
  </si>
  <si>
    <t>安芸太田町訪問看護ステーション</t>
  </si>
  <si>
    <t>訪問看護ステーションちよだ</t>
  </si>
  <si>
    <t>山県郡北広島町壬生４３３番地４</t>
  </si>
  <si>
    <t>広島市基町地域包括支援センター</t>
    <rPh sb="0" eb="3">
      <t>ヒロシマシ</t>
    </rPh>
    <rPh sb="3" eb="5">
      <t>モトマチ</t>
    </rPh>
    <rPh sb="5" eb="7">
      <t>チイキ</t>
    </rPh>
    <rPh sb="7" eb="9">
      <t>ホウカツ</t>
    </rPh>
    <rPh sb="9" eb="11">
      <t>シエン</t>
    </rPh>
    <phoneticPr fontId="3"/>
  </si>
  <si>
    <t>広島市幟町地域包括支援センター</t>
    <rPh sb="0" eb="3">
      <t>ヒロシマシ</t>
    </rPh>
    <rPh sb="3" eb="4">
      <t>ノボリ</t>
    </rPh>
    <rPh sb="4" eb="5">
      <t>マチ</t>
    </rPh>
    <rPh sb="5" eb="7">
      <t>チイキ</t>
    </rPh>
    <rPh sb="7" eb="9">
      <t>ホウカツ</t>
    </rPh>
    <rPh sb="9" eb="11">
      <t>シエン</t>
    </rPh>
    <phoneticPr fontId="3"/>
  </si>
  <si>
    <t>広島市国泰寺地域包括支援センター</t>
    <rPh sb="0" eb="3">
      <t>ヒロシマシ</t>
    </rPh>
    <rPh sb="3" eb="4">
      <t>コク</t>
    </rPh>
    <rPh sb="4" eb="5">
      <t>タイ</t>
    </rPh>
    <rPh sb="5" eb="6">
      <t>ジ</t>
    </rPh>
    <rPh sb="6" eb="8">
      <t>チイキ</t>
    </rPh>
    <rPh sb="8" eb="10">
      <t>ホウカツ</t>
    </rPh>
    <rPh sb="10" eb="12">
      <t>シエン</t>
    </rPh>
    <phoneticPr fontId="3"/>
  </si>
  <si>
    <t>広島市吉島地域包括支援センター</t>
    <rPh sb="0" eb="3">
      <t>ヒロシマシ</t>
    </rPh>
    <rPh sb="3" eb="5">
      <t>ヨシジマ</t>
    </rPh>
    <rPh sb="5" eb="7">
      <t>チイキ</t>
    </rPh>
    <rPh sb="7" eb="9">
      <t>ホウカツ</t>
    </rPh>
    <rPh sb="9" eb="11">
      <t>シエン</t>
    </rPh>
    <phoneticPr fontId="3"/>
  </si>
  <si>
    <t>広島市江波地域包括支援センター</t>
    <rPh sb="0" eb="3">
      <t>ヒロシマシ</t>
    </rPh>
    <rPh sb="3" eb="5">
      <t>エバ</t>
    </rPh>
    <rPh sb="5" eb="7">
      <t>チイキ</t>
    </rPh>
    <rPh sb="7" eb="9">
      <t>ホウカツ</t>
    </rPh>
    <rPh sb="9" eb="11">
      <t>シエン</t>
    </rPh>
    <phoneticPr fontId="3"/>
  </si>
  <si>
    <t>広島市福木・温品
地域包括支援センター</t>
    <rPh sb="0" eb="3">
      <t>ヒロシマシ</t>
    </rPh>
    <rPh sb="3" eb="4">
      <t>フク</t>
    </rPh>
    <rPh sb="4" eb="5">
      <t>キ</t>
    </rPh>
    <rPh sb="6" eb="7">
      <t>オン</t>
    </rPh>
    <rPh sb="7" eb="8">
      <t>シナ</t>
    </rPh>
    <rPh sb="9" eb="11">
      <t>チイキ</t>
    </rPh>
    <rPh sb="11" eb="13">
      <t>ホウカツ</t>
    </rPh>
    <rPh sb="13" eb="15">
      <t>シエン</t>
    </rPh>
    <phoneticPr fontId="3"/>
  </si>
  <si>
    <t>広島市戸坂地域包括支援センター</t>
    <rPh sb="0" eb="3">
      <t>ヒロシマシ</t>
    </rPh>
    <rPh sb="3" eb="4">
      <t>ト</t>
    </rPh>
    <rPh sb="4" eb="5">
      <t>サカ</t>
    </rPh>
    <rPh sb="5" eb="7">
      <t>チイキ</t>
    </rPh>
    <rPh sb="7" eb="9">
      <t>ホウカツ</t>
    </rPh>
    <rPh sb="9" eb="11">
      <t>シエン</t>
    </rPh>
    <phoneticPr fontId="3"/>
  </si>
  <si>
    <t>広島市牛田・早稲田
地域包括支援センター</t>
    <rPh sb="0" eb="3">
      <t>ヒロシマシ</t>
    </rPh>
    <rPh sb="3" eb="5">
      <t>ウシタ</t>
    </rPh>
    <rPh sb="6" eb="9">
      <t>ワセダ</t>
    </rPh>
    <rPh sb="10" eb="12">
      <t>チイキ</t>
    </rPh>
    <rPh sb="12" eb="14">
      <t>ホウカツ</t>
    </rPh>
    <rPh sb="14" eb="16">
      <t>シエン</t>
    </rPh>
    <phoneticPr fontId="3"/>
  </si>
  <si>
    <t>広島市二葉地域包括支援センター</t>
    <rPh sb="0" eb="3">
      <t>ヒロシマシ</t>
    </rPh>
    <rPh sb="3" eb="5">
      <t>フタバ</t>
    </rPh>
    <rPh sb="5" eb="7">
      <t>チイキ</t>
    </rPh>
    <rPh sb="7" eb="9">
      <t>ホウカツ</t>
    </rPh>
    <rPh sb="9" eb="11">
      <t>シエン</t>
    </rPh>
    <phoneticPr fontId="3"/>
  </si>
  <si>
    <t>広島市大州地域包括支援センター</t>
    <rPh sb="0" eb="3">
      <t>ヒロシマシ</t>
    </rPh>
    <rPh sb="3" eb="4">
      <t>ダイ</t>
    </rPh>
    <rPh sb="4" eb="5">
      <t>ス</t>
    </rPh>
    <rPh sb="5" eb="7">
      <t>チイキ</t>
    </rPh>
    <rPh sb="7" eb="9">
      <t>ホウカツ</t>
    </rPh>
    <rPh sb="9" eb="11">
      <t>シエン</t>
    </rPh>
    <phoneticPr fontId="3"/>
  </si>
  <si>
    <t>広島市段原地域包括支援センター</t>
    <rPh sb="0" eb="3">
      <t>ヒロシマシ</t>
    </rPh>
    <rPh sb="3" eb="4">
      <t>ダン</t>
    </rPh>
    <rPh sb="4" eb="5">
      <t>バラ</t>
    </rPh>
    <rPh sb="5" eb="7">
      <t>チイキ</t>
    </rPh>
    <rPh sb="7" eb="9">
      <t>ホウカツ</t>
    </rPh>
    <rPh sb="9" eb="11">
      <t>シエン</t>
    </rPh>
    <phoneticPr fontId="3"/>
  </si>
  <si>
    <t>広島市翠町地域包括支援センター</t>
    <rPh sb="0" eb="3">
      <t>ヒロシマシ</t>
    </rPh>
    <rPh sb="3" eb="4">
      <t>ミドリ</t>
    </rPh>
    <rPh sb="4" eb="5">
      <t>マチ</t>
    </rPh>
    <rPh sb="5" eb="7">
      <t>チイキ</t>
    </rPh>
    <rPh sb="7" eb="9">
      <t>ホウカツ</t>
    </rPh>
    <rPh sb="9" eb="11">
      <t>シエン</t>
    </rPh>
    <phoneticPr fontId="3"/>
  </si>
  <si>
    <t>広島市仁保・楠那
地域包括支援センター</t>
    <rPh sb="0" eb="3">
      <t>ヒロシマシ</t>
    </rPh>
    <rPh sb="3" eb="4">
      <t>ニ</t>
    </rPh>
    <rPh sb="4" eb="5">
      <t>ホ</t>
    </rPh>
    <rPh sb="6" eb="7">
      <t>クス</t>
    </rPh>
    <rPh sb="7" eb="8">
      <t>ナ</t>
    </rPh>
    <rPh sb="9" eb="11">
      <t>チイキ</t>
    </rPh>
    <rPh sb="11" eb="13">
      <t>ホウカツ</t>
    </rPh>
    <rPh sb="13" eb="15">
      <t>シエン</t>
    </rPh>
    <phoneticPr fontId="3"/>
  </si>
  <si>
    <t>広島市宇品・似島
地域包括支援センター</t>
    <rPh sb="0" eb="3">
      <t>ヒロシマシ</t>
    </rPh>
    <rPh sb="3" eb="5">
      <t>ウジナ</t>
    </rPh>
    <rPh sb="6" eb="7">
      <t>ニ</t>
    </rPh>
    <rPh sb="7" eb="8">
      <t>シマ</t>
    </rPh>
    <rPh sb="9" eb="11">
      <t>チイキ</t>
    </rPh>
    <rPh sb="11" eb="13">
      <t>ホウカツ</t>
    </rPh>
    <rPh sb="13" eb="15">
      <t>シエン</t>
    </rPh>
    <phoneticPr fontId="3"/>
  </si>
  <si>
    <t>広島市中広地域包括支援センター</t>
    <rPh sb="0" eb="3">
      <t>ヒロシマシ</t>
    </rPh>
    <rPh sb="3" eb="4">
      <t>ナカ</t>
    </rPh>
    <rPh sb="4" eb="5">
      <t>ヒロ</t>
    </rPh>
    <rPh sb="5" eb="7">
      <t>チイキ</t>
    </rPh>
    <rPh sb="7" eb="9">
      <t>ホウカツ</t>
    </rPh>
    <rPh sb="9" eb="11">
      <t>シエン</t>
    </rPh>
    <phoneticPr fontId="3"/>
  </si>
  <si>
    <t>広島市観音地域包括支援センター</t>
    <rPh sb="0" eb="3">
      <t>ヒロシマシ</t>
    </rPh>
    <rPh sb="3" eb="5">
      <t>カンノン</t>
    </rPh>
    <rPh sb="5" eb="7">
      <t>チイキ</t>
    </rPh>
    <rPh sb="7" eb="9">
      <t>ホウカツ</t>
    </rPh>
    <rPh sb="9" eb="11">
      <t>シエン</t>
    </rPh>
    <phoneticPr fontId="3"/>
  </si>
  <si>
    <t>広島市己斐・己斐上
地域包括支援センター</t>
    <rPh sb="0" eb="3">
      <t>ヒロシマシ</t>
    </rPh>
    <rPh sb="3" eb="4">
      <t>コ</t>
    </rPh>
    <rPh sb="4" eb="5">
      <t>ヒ</t>
    </rPh>
    <rPh sb="6" eb="7">
      <t>コ</t>
    </rPh>
    <rPh sb="7" eb="8">
      <t>ヒ</t>
    </rPh>
    <rPh sb="8" eb="9">
      <t>ウエ</t>
    </rPh>
    <rPh sb="10" eb="12">
      <t>チイキ</t>
    </rPh>
    <rPh sb="12" eb="14">
      <t>ホウカツ</t>
    </rPh>
    <rPh sb="14" eb="16">
      <t>シエン</t>
    </rPh>
    <phoneticPr fontId="3"/>
  </si>
  <si>
    <t>広島市古田地域包括支援センター</t>
    <rPh sb="0" eb="3">
      <t>ヒロシマシ</t>
    </rPh>
    <rPh sb="3" eb="5">
      <t>フルタ</t>
    </rPh>
    <rPh sb="5" eb="7">
      <t>チイキ</t>
    </rPh>
    <rPh sb="7" eb="9">
      <t>ホウカツ</t>
    </rPh>
    <rPh sb="9" eb="11">
      <t>シエン</t>
    </rPh>
    <phoneticPr fontId="3"/>
  </si>
  <si>
    <t>広島市庚午地域包括支援センター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3"/>
  </si>
  <si>
    <t>広島市井口台・井口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3"/>
  </si>
  <si>
    <t>広島市城山北・城南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3"/>
  </si>
  <si>
    <t>広島市安佐・安佐南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3"/>
  </si>
  <si>
    <t>広島市高取北・安西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3"/>
  </si>
  <si>
    <t>広島市東原・祇園東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3"/>
  </si>
  <si>
    <t>広島市祇園・長束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3"/>
  </si>
  <si>
    <t>広島市戸山・伴・大塚
地域包括支援センター</t>
    <rPh sb="0" eb="3">
      <t>ヒロシマシ</t>
    </rPh>
    <rPh sb="8" eb="10">
      <t>オオツカ</t>
    </rPh>
    <rPh sb="11" eb="13">
      <t>チイキ</t>
    </rPh>
    <rPh sb="13" eb="15">
      <t>ホウカツ</t>
    </rPh>
    <rPh sb="15" eb="17">
      <t>シエン</t>
    </rPh>
    <phoneticPr fontId="3"/>
  </si>
  <si>
    <t>広島市白木地域包括支援センター</t>
    <rPh sb="0" eb="3">
      <t>ヒロシマシ</t>
    </rPh>
    <rPh sb="3" eb="4">
      <t>シラ</t>
    </rPh>
    <rPh sb="4" eb="5">
      <t>キ</t>
    </rPh>
    <rPh sb="5" eb="7">
      <t>チイキ</t>
    </rPh>
    <rPh sb="7" eb="9">
      <t>ホウカツ</t>
    </rPh>
    <rPh sb="9" eb="11">
      <t>シエン</t>
    </rPh>
    <phoneticPr fontId="3"/>
  </si>
  <si>
    <t>広島市高陽・亀崎・落合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3"/>
  </si>
  <si>
    <t>広島市口田地域包括支援センター</t>
    <rPh sb="0" eb="3">
      <t>ヒロシマシ</t>
    </rPh>
    <rPh sb="3" eb="4">
      <t>クチ</t>
    </rPh>
    <rPh sb="4" eb="5">
      <t>タ</t>
    </rPh>
    <rPh sb="5" eb="7">
      <t>チイキ</t>
    </rPh>
    <rPh sb="7" eb="9">
      <t>ホウカツ</t>
    </rPh>
    <rPh sb="9" eb="11">
      <t>シエン</t>
    </rPh>
    <phoneticPr fontId="3"/>
  </si>
  <si>
    <t>広島市三入・可部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3"/>
  </si>
  <si>
    <t>広島市亀山地域包括支援センター</t>
    <rPh sb="0" eb="3">
      <t>ヒロシマシ</t>
    </rPh>
    <rPh sb="3" eb="5">
      <t>カメヤマ</t>
    </rPh>
    <rPh sb="5" eb="7">
      <t>チイキ</t>
    </rPh>
    <rPh sb="7" eb="9">
      <t>ホウカツ</t>
    </rPh>
    <rPh sb="9" eb="11">
      <t>シエン</t>
    </rPh>
    <phoneticPr fontId="3"/>
  </si>
  <si>
    <t>広島市清和・日浦
地域包括支援センター</t>
    <rPh sb="0" eb="3">
      <t>ヒロシマシ</t>
    </rPh>
    <rPh sb="9" eb="10">
      <t>チ</t>
    </rPh>
    <rPh sb="10" eb="11">
      <t>イキ</t>
    </rPh>
    <rPh sb="11" eb="13">
      <t>ホウカツ</t>
    </rPh>
    <rPh sb="13" eb="15">
      <t>シエン</t>
    </rPh>
    <phoneticPr fontId="3"/>
  </si>
  <si>
    <t>広島市瀬野川東
地域包括支援センター</t>
    <rPh sb="0" eb="3">
      <t>ヒロシマシ</t>
    </rPh>
    <rPh sb="8" eb="10">
      <t>チイキ</t>
    </rPh>
    <rPh sb="10" eb="12">
      <t>ホウカツ</t>
    </rPh>
    <rPh sb="12" eb="14">
      <t>シエン</t>
    </rPh>
    <phoneticPr fontId="3"/>
  </si>
  <si>
    <t>広島市瀬野川・船越
地域包括支援センター</t>
    <rPh sb="0" eb="3">
      <t>ヒロシマシ</t>
    </rPh>
    <rPh sb="7" eb="9">
      <t>フナコシ</t>
    </rPh>
    <rPh sb="10" eb="12">
      <t>チイキ</t>
    </rPh>
    <rPh sb="12" eb="14">
      <t>ホウカツ</t>
    </rPh>
    <rPh sb="14" eb="16">
      <t>シエン</t>
    </rPh>
    <phoneticPr fontId="3"/>
  </si>
  <si>
    <t>広島市阿戸・矢野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3"/>
  </si>
  <si>
    <t>広島市阿戸・矢野
地域包括支援センター阿戸連絡所</t>
    <rPh sb="0" eb="3">
      <t>ヒロシマシ</t>
    </rPh>
    <rPh sb="9" eb="11">
      <t>チイキ</t>
    </rPh>
    <rPh sb="11" eb="13">
      <t>ホウカツ</t>
    </rPh>
    <rPh sb="13" eb="15">
      <t>シエン</t>
    </rPh>
    <rPh sb="19" eb="20">
      <t>ア</t>
    </rPh>
    <rPh sb="20" eb="21">
      <t>ト</t>
    </rPh>
    <rPh sb="21" eb="24">
      <t>レンラクショ</t>
    </rPh>
    <phoneticPr fontId="3"/>
  </si>
  <si>
    <t>広島市湯来・砂谷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3"/>
  </si>
  <si>
    <t>広島市五月が丘・美鈴が丘
地域包括支援センター</t>
    <rPh sb="0" eb="3">
      <t>ヒロシマシ</t>
    </rPh>
    <rPh sb="13" eb="15">
      <t>チイキ</t>
    </rPh>
    <rPh sb="15" eb="17">
      <t>ホウカツ</t>
    </rPh>
    <rPh sb="17" eb="19">
      <t>シエン</t>
    </rPh>
    <phoneticPr fontId="3"/>
  </si>
  <si>
    <t>広島市三和地域包括支援センター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3"/>
  </si>
  <si>
    <t>広島市城山・五日市観音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3"/>
  </si>
  <si>
    <t>広島市五日市
地域包括支援センター</t>
    <rPh sb="0" eb="3">
      <t>ヒロシマシ</t>
    </rPh>
    <rPh sb="3" eb="6">
      <t>イツカイチ</t>
    </rPh>
    <rPh sb="7" eb="9">
      <t>チイキ</t>
    </rPh>
    <rPh sb="9" eb="11">
      <t>ホウカツ</t>
    </rPh>
    <rPh sb="11" eb="13">
      <t>シエン</t>
    </rPh>
    <phoneticPr fontId="3"/>
  </si>
  <si>
    <t>広島市五日市南
地域包括支援センター</t>
    <rPh sb="0" eb="3">
      <t>ヒロシマシ</t>
    </rPh>
    <rPh sb="3" eb="6">
      <t>イツカイチ</t>
    </rPh>
    <rPh sb="6" eb="7">
      <t>ミナミ</t>
    </rPh>
    <rPh sb="8" eb="10">
      <t>チイキ</t>
    </rPh>
    <rPh sb="10" eb="12">
      <t>ホウカツ</t>
    </rPh>
    <rPh sb="12" eb="14">
      <t>シエン</t>
    </rPh>
    <phoneticPr fontId="3"/>
  </si>
  <si>
    <t>安芸高田市地域包括支援センター</t>
    <rPh sb="0" eb="5">
      <t>ア</t>
    </rPh>
    <rPh sb="5" eb="7">
      <t>チイキ</t>
    </rPh>
    <rPh sb="7" eb="9">
      <t>ホウカツ</t>
    </rPh>
    <rPh sb="9" eb="11">
      <t>シエン</t>
    </rPh>
    <phoneticPr fontId="4"/>
  </si>
  <si>
    <t>海田町地域包括支援センター</t>
    <rPh sb="3" eb="5">
      <t>チイキ</t>
    </rPh>
    <rPh sb="5" eb="7">
      <t>ホウカツ</t>
    </rPh>
    <rPh sb="7" eb="9">
      <t>シエン</t>
    </rPh>
    <phoneticPr fontId="3"/>
  </si>
  <si>
    <t>熊野町地域包括支援センター</t>
    <rPh sb="3" eb="5">
      <t>チイキ</t>
    </rPh>
    <rPh sb="5" eb="7">
      <t>ホウカツ</t>
    </rPh>
    <rPh sb="7" eb="9">
      <t>シエン</t>
    </rPh>
    <phoneticPr fontId="3"/>
  </si>
  <si>
    <t>広島市中区基町19-2-425</t>
    <rPh sb="0" eb="3">
      <t>ヒロシマシ</t>
    </rPh>
    <rPh sb="3" eb="5">
      <t>ナカク</t>
    </rPh>
    <phoneticPr fontId="3"/>
  </si>
  <si>
    <t>広島市中区東白島町13-26</t>
    <rPh sb="0" eb="3">
      <t>ヒロシマシ</t>
    </rPh>
    <rPh sb="3" eb="5">
      <t>ナカク</t>
    </rPh>
    <rPh sb="5" eb="6">
      <t>ヒガシ</t>
    </rPh>
    <rPh sb="8" eb="9">
      <t>マチ</t>
    </rPh>
    <phoneticPr fontId="3"/>
  </si>
  <si>
    <t>広島市中区昭和町12-2</t>
    <rPh sb="0" eb="3">
      <t>ヒロシマシ</t>
    </rPh>
    <rPh sb="3" eb="5">
      <t>ナカク</t>
    </rPh>
    <rPh sb="5" eb="8">
      <t>ショウワチョウ</t>
    </rPh>
    <phoneticPr fontId="3"/>
  </si>
  <si>
    <t>広島市中区光南1-4-6</t>
    <rPh sb="0" eb="3">
      <t>ヒロシマシ</t>
    </rPh>
    <rPh sb="3" eb="5">
      <t>ナカク</t>
    </rPh>
    <phoneticPr fontId="3"/>
  </si>
  <si>
    <t>広島市中区江波二本松2-6-27</t>
    <rPh sb="0" eb="3">
      <t>ヒロシマシ</t>
    </rPh>
    <rPh sb="3" eb="5">
      <t>ナカク</t>
    </rPh>
    <rPh sb="7" eb="10">
      <t>ニホンマツ</t>
    </rPh>
    <phoneticPr fontId="3"/>
  </si>
  <si>
    <t>082-502-7955</t>
  </si>
  <si>
    <t>082-222-6608</t>
  </si>
  <si>
    <t>082-249-0600</t>
  </si>
  <si>
    <t>082-545-1123</t>
  </si>
  <si>
    <t>082-296-4833</t>
  </si>
  <si>
    <t>社会福祉法人福祉広医会</t>
    <rPh sb="0" eb="2">
      <t>シャカイ</t>
    </rPh>
    <rPh sb="2" eb="4">
      <t>フクシ</t>
    </rPh>
    <rPh sb="4" eb="6">
      <t>ホウジン</t>
    </rPh>
    <phoneticPr fontId="3"/>
  </si>
  <si>
    <t>公益社団法人広島県看護協会</t>
    <rPh sb="0" eb="2">
      <t>コウエキ</t>
    </rPh>
    <rPh sb="2" eb="4">
      <t>シャダン</t>
    </rPh>
    <rPh sb="4" eb="6">
      <t>ホウジン</t>
    </rPh>
    <phoneticPr fontId="3"/>
  </si>
  <si>
    <t>医療法人翠清会</t>
    <rPh sb="0" eb="2">
      <t>イリョウ</t>
    </rPh>
    <rPh sb="2" eb="4">
      <t>ホウジン</t>
    </rPh>
    <phoneticPr fontId="3"/>
  </si>
  <si>
    <t>医療法人あかね会</t>
    <rPh sb="0" eb="2">
      <t>イリョウ</t>
    </rPh>
    <rPh sb="2" eb="4">
      <t>ホウジン</t>
    </rPh>
    <phoneticPr fontId="3"/>
  </si>
  <si>
    <t>広島市東区上温品1-11-27-101</t>
    <rPh sb="0" eb="3">
      <t>ヒロシマシ</t>
    </rPh>
    <rPh sb="3" eb="5">
      <t>ヒガシク</t>
    </rPh>
    <phoneticPr fontId="3"/>
  </si>
  <si>
    <t>082-280-2330</t>
  </si>
  <si>
    <t>広島市東区戸坂中町2-29</t>
    <rPh sb="0" eb="3">
      <t>ヒロシマシ</t>
    </rPh>
    <rPh sb="3" eb="5">
      <t>ヒガシク</t>
    </rPh>
    <rPh sb="7" eb="9">
      <t>ナカマチ</t>
    </rPh>
    <phoneticPr fontId="3"/>
  </si>
  <si>
    <t>082-516-0051</t>
  </si>
  <si>
    <t>広島市東区牛田本町5-1-2　7階</t>
    <rPh sb="0" eb="3">
      <t>ヒロシマシ</t>
    </rPh>
    <rPh sb="3" eb="5">
      <t>ヒガシク</t>
    </rPh>
    <rPh sb="16" eb="17">
      <t>カイ</t>
    </rPh>
    <phoneticPr fontId="3"/>
  </si>
  <si>
    <t>082-228-2033</t>
  </si>
  <si>
    <t>広島市東区若草町10-14はらだビル2階</t>
    <rPh sb="0" eb="3">
      <t>ヒロシマシ</t>
    </rPh>
    <rPh sb="3" eb="5">
      <t>ヒガシク</t>
    </rPh>
    <rPh sb="5" eb="8">
      <t>ワカクサチョウ</t>
    </rPh>
    <rPh sb="19" eb="20">
      <t>カイ</t>
    </rPh>
    <phoneticPr fontId="3"/>
  </si>
  <si>
    <t>082-263-3864</t>
  </si>
  <si>
    <t>医療法人たかまさ会</t>
    <rPh sb="0" eb="2">
      <t>イリョウ</t>
    </rPh>
    <rPh sb="2" eb="4">
      <t>ホウジン</t>
    </rPh>
    <phoneticPr fontId="3"/>
  </si>
  <si>
    <t>社会福祉法人藤田長生会</t>
    <rPh sb="0" eb="2">
      <t>シャカイ</t>
    </rPh>
    <rPh sb="2" eb="4">
      <t>フクシ</t>
    </rPh>
    <rPh sb="4" eb="6">
      <t>ホウジン</t>
    </rPh>
    <phoneticPr fontId="3"/>
  </si>
  <si>
    <t>社会福祉法人広島光明学園</t>
    <rPh sb="0" eb="2">
      <t>シャカイ</t>
    </rPh>
    <rPh sb="2" eb="4">
      <t>フクシ</t>
    </rPh>
    <rPh sb="4" eb="6">
      <t>ホウジン</t>
    </rPh>
    <phoneticPr fontId="3"/>
  </si>
  <si>
    <t>社会福祉法人寿老園老人ホーム</t>
    <rPh sb="0" eb="2">
      <t>シャカイ</t>
    </rPh>
    <rPh sb="2" eb="4">
      <t>フクシ</t>
    </rPh>
    <rPh sb="4" eb="6">
      <t>ホウジン</t>
    </rPh>
    <phoneticPr fontId="3"/>
  </si>
  <si>
    <t>732-0802</t>
  </si>
  <si>
    <t>広島市南区大州1-1-26</t>
    <rPh sb="0" eb="3">
      <t>ヒロシマシ</t>
    </rPh>
    <rPh sb="3" eb="5">
      <t>ミナミク</t>
    </rPh>
    <rPh sb="5" eb="7">
      <t>オオズ</t>
    </rPh>
    <phoneticPr fontId="3"/>
  </si>
  <si>
    <t>082-581-6025</t>
  </si>
  <si>
    <t>広島市南区段原南1-3-52
広島段原ショッピングセンター内
2階</t>
    <rPh sb="0" eb="3">
      <t>ヒロシマシ</t>
    </rPh>
    <rPh sb="3" eb="5">
      <t>ミナミク</t>
    </rPh>
    <rPh sb="15" eb="17">
      <t>ヒロシマ</t>
    </rPh>
    <rPh sb="17" eb="19">
      <t>ダンバラ</t>
    </rPh>
    <rPh sb="29" eb="30">
      <t>ナイ</t>
    </rPh>
    <rPh sb="32" eb="33">
      <t>カイ</t>
    </rPh>
    <phoneticPr fontId="3"/>
  </si>
  <si>
    <t>082-261-8588</t>
  </si>
  <si>
    <t>広島市南区出汐2-3-46</t>
    <rPh sb="0" eb="3">
      <t>ヒロシマシ</t>
    </rPh>
    <rPh sb="3" eb="5">
      <t>ミナミク</t>
    </rPh>
    <phoneticPr fontId="3"/>
  </si>
  <si>
    <t>082-252-5500</t>
  </si>
  <si>
    <t>広島市南区東本浦町26-8たおビル2階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チョウ</t>
    </rPh>
    <rPh sb="18" eb="19">
      <t>カイ</t>
    </rPh>
    <phoneticPr fontId="3"/>
  </si>
  <si>
    <t>082-286-6112</t>
  </si>
  <si>
    <t>広島市南区宇品神田3-7-15
坂本ビル2階</t>
    <rPh sb="0" eb="3">
      <t>ヒロシマシ</t>
    </rPh>
    <rPh sb="3" eb="5">
      <t>ミナミク</t>
    </rPh>
    <rPh sb="5" eb="7">
      <t>ウジナ</t>
    </rPh>
    <rPh sb="7" eb="9">
      <t>カンダ</t>
    </rPh>
    <rPh sb="16" eb="18">
      <t>サカモト</t>
    </rPh>
    <rPh sb="21" eb="22">
      <t>カイ</t>
    </rPh>
    <phoneticPr fontId="3"/>
  </si>
  <si>
    <t>082-252-6456</t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</si>
  <si>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phoneticPr fontId="3"/>
  </si>
  <si>
    <t>社会福祉法人広島常光福祉会</t>
    <rPh sb="0" eb="2">
      <t>シャカイ</t>
    </rPh>
    <rPh sb="2" eb="4">
      <t>フクシ</t>
    </rPh>
    <rPh sb="4" eb="6">
      <t>ホウジン</t>
    </rPh>
    <rPh sb="8" eb="9">
      <t>ツネ</t>
    </rPh>
    <phoneticPr fontId="3"/>
  </si>
  <si>
    <t>社会福祉法人光清学園</t>
    <rPh sb="0" eb="2">
      <t>シャカイ</t>
    </rPh>
    <rPh sb="2" eb="4">
      <t>フクシ</t>
    </rPh>
    <rPh sb="4" eb="6">
      <t>ホウジン</t>
    </rPh>
    <phoneticPr fontId="3"/>
  </si>
  <si>
    <t>医療法人社団広島厚生会</t>
    <rPh sb="0" eb="2">
      <t>イリョウ</t>
    </rPh>
    <rPh sb="2" eb="4">
      <t>ホウジン</t>
    </rPh>
    <phoneticPr fontId="3"/>
  </si>
  <si>
    <t>社会福祉法人広島和光園</t>
    <rPh sb="0" eb="2">
      <t>シャカイ</t>
    </rPh>
    <rPh sb="2" eb="4">
      <t>フクシ</t>
    </rPh>
    <rPh sb="4" eb="6">
      <t>ホウジン</t>
    </rPh>
    <phoneticPr fontId="3"/>
  </si>
  <si>
    <t>広島市西区三篠町1-8-21　2階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16" eb="17">
      <t>カイ</t>
    </rPh>
    <phoneticPr fontId="3"/>
  </si>
  <si>
    <t>082-509-0288</t>
  </si>
  <si>
    <t>広島市西区観音町16-19　3階</t>
    <rPh sb="0" eb="3">
      <t>ヒロシマシ</t>
    </rPh>
    <rPh sb="3" eb="4">
      <t>ニシ</t>
    </rPh>
    <rPh sb="4" eb="5">
      <t>ク</t>
    </rPh>
    <rPh sb="5" eb="7">
      <t>カンノン</t>
    </rPh>
    <rPh sb="7" eb="8">
      <t>マチ</t>
    </rPh>
    <rPh sb="15" eb="16">
      <t>カイ</t>
    </rPh>
    <phoneticPr fontId="3"/>
  </si>
  <si>
    <t>082-292-3582</t>
  </si>
  <si>
    <t>広島市西区己斐本町2-7-13</t>
    <rPh sb="0" eb="3">
      <t>ヒロシマシ</t>
    </rPh>
    <rPh sb="3" eb="5">
      <t>ニシク</t>
    </rPh>
    <rPh sb="7" eb="9">
      <t>ホンマチ</t>
    </rPh>
    <phoneticPr fontId="3"/>
  </si>
  <si>
    <t>082-275-0087</t>
  </si>
  <si>
    <t>広島市西区古江東町5-3-104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3"/>
  </si>
  <si>
    <t>082-272-5173</t>
  </si>
  <si>
    <t>広島市西区草津東2-8-5</t>
    <rPh sb="0" eb="2">
      <t>ヒロシマ</t>
    </rPh>
    <rPh sb="2" eb="3">
      <t>シ</t>
    </rPh>
    <rPh sb="3" eb="5">
      <t>ニシク</t>
    </rPh>
    <phoneticPr fontId="3"/>
  </si>
  <si>
    <t>082-507-1210</t>
  </si>
  <si>
    <t>広島市西区井口2-5-19</t>
    <rPh sb="0" eb="3">
      <t>ヒロシマシ</t>
    </rPh>
    <rPh sb="3" eb="5">
      <t>ニシク</t>
    </rPh>
    <phoneticPr fontId="3"/>
  </si>
  <si>
    <t>082-501-6681</t>
  </si>
  <si>
    <t>医療法人厚生堂長崎病院</t>
    <rPh sb="0" eb="2">
      <t>イリョウ</t>
    </rPh>
    <rPh sb="2" eb="4">
      <t>ホウジン</t>
    </rPh>
    <phoneticPr fontId="3"/>
  </si>
  <si>
    <t>社会福祉法人はばたきの里</t>
    <rPh sb="0" eb="2">
      <t>シャカイ</t>
    </rPh>
    <rPh sb="2" eb="4">
      <t>フクシ</t>
    </rPh>
    <rPh sb="4" eb="6">
      <t>ホウジン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</si>
  <si>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phoneticPr fontId="3"/>
  </si>
  <si>
    <t>広島市安佐南区緑井6-37-5-102</t>
    <rPh sb="0" eb="3">
      <t>ヒロシマシ</t>
    </rPh>
    <rPh sb="3" eb="7">
      <t>アサミナミク</t>
    </rPh>
    <rPh sb="7" eb="9">
      <t>ミドリイ</t>
    </rPh>
    <phoneticPr fontId="3"/>
  </si>
  <si>
    <t>082-831-1157</t>
  </si>
  <si>
    <t>広島市安佐南区中須2-19-6　3階</t>
    <rPh sb="0" eb="3">
      <t>ヒロシマシ</t>
    </rPh>
    <rPh sb="3" eb="7">
      <t>アサミナミク</t>
    </rPh>
    <rPh sb="17" eb="18">
      <t>カイ</t>
    </rPh>
    <phoneticPr fontId="3"/>
  </si>
  <si>
    <t>082-879-1876</t>
  </si>
  <si>
    <t>広島市安佐南区高取北1-17-41</t>
    <rPh sb="0" eb="3">
      <t>ヒロシマシ</t>
    </rPh>
    <rPh sb="3" eb="7">
      <t>アサミナミク</t>
    </rPh>
    <rPh sb="7" eb="9">
      <t>タカトリ</t>
    </rPh>
    <rPh sb="9" eb="10">
      <t>キタ</t>
    </rPh>
    <phoneticPr fontId="3"/>
  </si>
  <si>
    <t>082-878-9401</t>
  </si>
  <si>
    <t>広島市安佐南区東原3-14-4</t>
    <rPh sb="0" eb="3">
      <t>ヒロシマシ</t>
    </rPh>
    <rPh sb="3" eb="7">
      <t>アサミナミク</t>
    </rPh>
    <rPh sb="7" eb="9">
      <t>ヒガシハラ</t>
    </rPh>
    <phoneticPr fontId="3"/>
  </si>
  <si>
    <t>082-850-2220</t>
  </si>
  <si>
    <t>731-0137</t>
  </si>
  <si>
    <t>広島市安佐南区山本1-4-25</t>
    <rPh sb="0" eb="3">
      <t>ヒロシマシ</t>
    </rPh>
    <rPh sb="3" eb="7">
      <t>アサミナミク</t>
    </rPh>
    <rPh sb="7" eb="9">
      <t>ヤマモト</t>
    </rPh>
    <phoneticPr fontId="3"/>
  </si>
  <si>
    <t>082-875-0511</t>
  </si>
  <si>
    <t>広島市安佐南区伴中央2-5-6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3"/>
  </si>
  <si>
    <t>082-849-5860</t>
  </si>
  <si>
    <t>社会福祉法人楽友会</t>
    <rPh sb="0" eb="2">
      <t>シャカイ</t>
    </rPh>
    <rPh sb="2" eb="4">
      <t>フクシ</t>
    </rPh>
    <rPh sb="4" eb="6">
      <t>ホウジン</t>
    </rPh>
    <phoneticPr fontId="3"/>
  </si>
  <si>
    <t>社会福祉法人慈光会</t>
    <rPh sb="0" eb="2">
      <t>シャカイ</t>
    </rPh>
    <rPh sb="2" eb="4">
      <t>フクシ</t>
    </rPh>
    <rPh sb="4" eb="6">
      <t>ホウジン</t>
    </rPh>
    <phoneticPr fontId="3"/>
  </si>
  <si>
    <t>社会福祉法人広島良城会</t>
    <rPh sb="0" eb="2">
      <t>シャカイ</t>
    </rPh>
    <rPh sb="2" eb="4">
      <t>フクシ</t>
    </rPh>
    <rPh sb="4" eb="6">
      <t>ホウジン</t>
    </rPh>
    <phoneticPr fontId="3"/>
  </si>
  <si>
    <t>社会福祉法人和楽会</t>
    <rPh sb="0" eb="2">
      <t>シャカイ</t>
    </rPh>
    <rPh sb="2" eb="4">
      <t>フクシ</t>
    </rPh>
    <rPh sb="4" eb="6">
      <t>ホウジン</t>
    </rPh>
    <phoneticPr fontId="3"/>
  </si>
  <si>
    <t>広島市安佐北区白木町井原1244</t>
    <rPh sb="0" eb="3">
      <t>ヒロシマシ</t>
    </rPh>
    <rPh sb="3" eb="7">
      <t>アサキタク</t>
    </rPh>
    <phoneticPr fontId="3"/>
  </si>
  <si>
    <t>082-828-3361</t>
  </si>
  <si>
    <t>広島市安佐北区亀崎1-1-6　フジグラン高陽2階</t>
  </si>
  <si>
    <t>082-841-5533</t>
  </si>
  <si>
    <t>広島市安佐北区口田南7-11-22</t>
    <rPh sb="0" eb="3">
      <t>ヒロシマシ</t>
    </rPh>
    <rPh sb="3" eb="7">
      <t>アサキタク</t>
    </rPh>
    <phoneticPr fontId="3"/>
  </si>
  <si>
    <t>082-842-8818</t>
  </si>
  <si>
    <t>広島市安佐北区三入5-16-31</t>
    <rPh sb="0" eb="3">
      <t>ヒロシマシ</t>
    </rPh>
    <rPh sb="3" eb="7">
      <t>アサキタク</t>
    </rPh>
    <rPh sb="7" eb="8">
      <t>ミ</t>
    </rPh>
    <rPh sb="8" eb="9">
      <t>イ</t>
    </rPh>
    <phoneticPr fontId="3"/>
  </si>
  <si>
    <t>082-516-6611</t>
  </si>
  <si>
    <t>広島市安佐北区亀山4-2-36</t>
    <rPh sb="0" eb="3">
      <t>ヒロシマシ</t>
    </rPh>
    <rPh sb="3" eb="7">
      <t>アサキタク</t>
    </rPh>
    <phoneticPr fontId="3"/>
  </si>
  <si>
    <t>082-819-0771</t>
  </si>
  <si>
    <t>広島市安佐北区あさひが丘3-18-13-7-101</t>
    <rPh sb="0" eb="3">
      <t>ヒロシマシ</t>
    </rPh>
    <rPh sb="3" eb="7">
      <t>アサキタク</t>
    </rPh>
    <phoneticPr fontId="3"/>
  </si>
  <si>
    <t>082-810-4688</t>
  </si>
  <si>
    <t>社会福祉法人三篠会</t>
    <rPh sb="0" eb="2">
      <t>シャカイ</t>
    </rPh>
    <rPh sb="2" eb="4">
      <t>フクシ</t>
    </rPh>
    <rPh sb="4" eb="6">
      <t>ホウジン</t>
    </rPh>
    <phoneticPr fontId="3"/>
  </si>
  <si>
    <t>医療法人社団うすい会</t>
    <rPh sb="0" eb="2">
      <t>イリョウ</t>
    </rPh>
    <rPh sb="2" eb="4">
      <t>ホウジン</t>
    </rPh>
    <phoneticPr fontId="3"/>
  </si>
  <si>
    <t>社会福祉法人ＩＧＬ学園福祉会</t>
    <rPh sb="0" eb="2">
      <t>シャカイ</t>
    </rPh>
    <rPh sb="2" eb="4">
      <t>フクシ</t>
    </rPh>
    <rPh sb="4" eb="6">
      <t>ホウジン</t>
    </rPh>
    <phoneticPr fontId="3"/>
  </si>
  <si>
    <t>広島市安芸区瀬野2-17-33</t>
  </si>
  <si>
    <t>082-820-3711</t>
  </si>
  <si>
    <t>広島市安芸区中野3-9-5</t>
    <rPh sb="0" eb="3">
      <t>ヒロシマシ</t>
    </rPh>
    <rPh sb="3" eb="6">
      <t>アキク</t>
    </rPh>
    <phoneticPr fontId="3"/>
  </si>
  <si>
    <t>082-893-1839</t>
  </si>
  <si>
    <t>広島市安芸区矢野東6-23-15</t>
    <rPh sb="0" eb="3">
      <t>ヒロシマシ</t>
    </rPh>
    <rPh sb="3" eb="6">
      <t>アキク</t>
    </rPh>
    <phoneticPr fontId="3"/>
  </si>
  <si>
    <t>082-889-6605</t>
  </si>
  <si>
    <t>広島市安芸区阿戸町418-1</t>
    <rPh sb="0" eb="3">
      <t>ヒロシマシ</t>
    </rPh>
    <rPh sb="3" eb="6">
      <t>アキク</t>
    </rPh>
    <phoneticPr fontId="3"/>
  </si>
  <si>
    <t>082-856-0613</t>
  </si>
  <si>
    <t>医療法人社団長寿会</t>
    <rPh sb="0" eb="2">
      <t>イリョウ</t>
    </rPh>
    <rPh sb="2" eb="4">
      <t>ホウジン</t>
    </rPh>
    <phoneticPr fontId="3"/>
  </si>
  <si>
    <t>社会福祉法人慈楽福祉会</t>
    <rPh sb="0" eb="2">
      <t>シャカイ</t>
    </rPh>
    <rPh sb="2" eb="4">
      <t>フクシ</t>
    </rPh>
    <rPh sb="4" eb="6">
      <t>ホウジン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</si>
  <si>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phoneticPr fontId="3"/>
  </si>
  <si>
    <t>広島市佐伯区湯来町白砂82-4</t>
    <rPh sb="0" eb="3">
      <t>ヒロシマシ</t>
    </rPh>
    <rPh sb="3" eb="6">
      <t>サエキク</t>
    </rPh>
    <phoneticPr fontId="3"/>
  </si>
  <si>
    <t>0829-86-1241</t>
  </si>
  <si>
    <t>731-5114</t>
  </si>
  <si>
    <t>広島市佐伯区美鈴が丘西1-3-9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phoneticPr fontId="3"/>
  </si>
  <si>
    <t>082-208-5017</t>
  </si>
  <si>
    <t>広島市佐伯区五日市町石内6405-1</t>
    <rPh sb="0" eb="3">
      <t>ヒロシマシ</t>
    </rPh>
    <rPh sb="3" eb="6">
      <t>サエキク</t>
    </rPh>
    <phoneticPr fontId="3"/>
  </si>
  <si>
    <t>082-926-0025</t>
  </si>
  <si>
    <t>広島市佐伯区千同1-30-6</t>
    <rPh sb="0" eb="3">
      <t>ヒロシマシ</t>
    </rPh>
    <rPh sb="3" eb="6">
      <t>サエキク</t>
    </rPh>
    <rPh sb="6" eb="7">
      <t>セン</t>
    </rPh>
    <rPh sb="7" eb="8">
      <t>オナ</t>
    </rPh>
    <phoneticPr fontId="3"/>
  </si>
  <si>
    <t>082-924-7755</t>
  </si>
  <si>
    <t>広島市佐伯区五日市中央2-4-40</t>
    <rPh sb="0" eb="3">
      <t>ヒロシマシ</t>
    </rPh>
    <rPh sb="3" eb="6">
      <t>サエキク</t>
    </rPh>
    <rPh sb="9" eb="11">
      <t>チュウオウ</t>
    </rPh>
    <phoneticPr fontId="3"/>
  </si>
  <si>
    <t>082-924-0053</t>
  </si>
  <si>
    <t>広島市佐伯区楽々園4-2-19-101</t>
    <rPh sb="0" eb="3">
      <t>ヒロシマシ</t>
    </rPh>
    <rPh sb="3" eb="6">
      <t>サエキク</t>
    </rPh>
    <rPh sb="6" eb="9">
      <t>ラクラクエン</t>
    </rPh>
    <phoneticPr fontId="3"/>
  </si>
  <si>
    <t>082-924-8051</t>
  </si>
  <si>
    <t>社会福祉法人芸南福祉会</t>
    <rPh sb="0" eb="2">
      <t>シャカイ</t>
    </rPh>
    <rPh sb="2" eb="4">
      <t>フクシ</t>
    </rPh>
    <rPh sb="4" eb="6">
      <t>ホウジン</t>
    </rPh>
    <phoneticPr fontId="3"/>
  </si>
  <si>
    <t>社会福祉法人平和会</t>
    <rPh sb="0" eb="2">
      <t>シャカイ</t>
    </rPh>
    <rPh sb="2" eb="4">
      <t>フクシ</t>
    </rPh>
    <rPh sb="4" eb="6">
      <t>ホウジン</t>
    </rPh>
    <rPh sb="6" eb="8">
      <t>ヘイワ</t>
    </rPh>
    <phoneticPr fontId="3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</si>
  <si>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phoneticPr fontId="3"/>
  </si>
  <si>
    <t>安芸
高田市</t>
  </si>
  <si>
    <t>安芸高田市吉田町常友1564-2</t>
    <rPh sb="0" eb="2">
      <t>アキ</t>
    </rPh>
    <rPh sb="2" eb="5">
      <t>タカダシ</t>
    </rPh>
    <rPh sb="8" eb="10">
      <t>ツネトモ</t>
    </rPh>
    <phoneticPr fontId="3"/>
  </si>
  <si>
    <t>0826-47-1132</t>
  </si>
  <si>
    <t>社会福祉法人安芸高田市社会福祉協議会</t>
    <rPh sb="0" eb="2">
      <t>シャカイ</t>
    </rPh>
    <rPh sb="2" eb="4">
      <t>フクシ</t>
    </rPh>
    <rPh sb="4" eb="6">
      <t>ホウジン</t>
    </rPh>
    <rPh sb="6" eb="11">
      <t>ア</t>
    </rPh>
    <rPh sb="11" eb="18">
      <t>シャキョウ</t>
    </rPh>
    <phoneticPr fontId="4"/>
  </si>
  <si>
    <t>府中町浜田本町5-25　                   ふれあい福祉センター内</t>
    <rPh sb="0" eb="3">
      <t>フチュウチョウ</t>
    </rPh>
    <phoneticPr fontId="2"/>
  </si>
  <si>
    <t>082-285-7290</t>
  </si>
  <si>
    <t>社会福祉法人府中町社会福祉協議会</t>
    <rPh sb="0" eb="2">
      <t>シャカイ</t>
    </rPh>
    <rPh sb="2" eb="4">
      <t>フクシ</t>
    </rPh>
    <rPh sb="4" eb="6">
      <t>ホウジン</t>
    </rPh>
    <phoneticPr fontId="3"/>
  </si>
  <si>
    <t>736-8601</t>
  </si>
  <si>
    <t>海田町上市14-18</t>
    <rPh sb="0" eb="2">
      <t>カイタ</t>
    </rPh>
    <rPh sb="2" eb="3">
      <t>チョウ</t>
    </rPh>
    <rPh sb="3" eb="5">
      <t>カミイチ</t>
    </rPh>
    <phoneticPr fontId="3"/>
  </si>
  <si>
    <t>082-821-3210</t>
  </si>
  <si>
    <t>海田町</t>
    <rPh sb="0" eb="3">
      <t>カイタチョウ</t>
    </rPh>
    <phoneticPr fontId="3"/>
  </si>
  <si>
    <t>731-4292</t>
  </si>
  <si>
    <t>熊野町中溝１-1-1</t>
    <rPh sb="3" eb="5">
      <t>ナカミゾ</t>
    </rPh>
    <phoneticPr fontId="2"/>
  </si>
  <si>
    <t>082-820-5615</t>
  </si>
  <si>
    <t>坂町北新地2-3-10</t>
    <rPh sb="0" eb="1">
      <t>サカ</t>
    </rPh>
    <rPh sb="1" eb="2">
      <t>チョウ</t>
    </rPh>
    <phoneticPr fontId="3"/>
  </si>
  <si>
    <t>082-885-3701</t>
  </si>
  <si>
    <t>社会福祉法人恩賜財団済生会</t>
    <rPh sb="0" eb="2">
      <t>シャカイ</t>
    </rPh>
    <rPh sb="2" eb="4">
      <t>フクシ</t>
    </rPh>
    <rPh sb="4" eb="6">
      <t>ホウジン</t>
    </rPh>
    <rPh sb="6" eb="8">
      <t>オンシ</t>
    </rPh>
    <phoneticPr fontId="3"/>
  </si>
  <si>
    <t>安芸
太田町</t>
  </si>
  <si>
    <t>安芸太田町地域包括支援センター</t>
    <rPh sb="5" eb="7">
      <t>チイキ</t>
    </rPh>
    <rPh sb="7" eb="9">
      <t>ホウカツ</t>
    </rPh>
    <rPh sb="9" eb="11">
      <t>シエン</t>
    </rPh>
    <phoneticPr fontId="3"/>
  </si>
  <si>
    <t>安芸太田町下殿河内236</t>
    <rPh sb="0" eb="2">
      <t>アキ</t>
    </rPh>
    <rPh sb="2" eb="4">
      <t>オオタ</t>
    </rPh>
    <rPh sb="4" eb="5">
      <t>チョウ</t>
    </rPh>
    <phoneticPr fontId="3"/>
  </si>
  <si>
    <t>0826-22-2031</t>
  </si>
  <si>
    <t>北広島町地域包括支援センター</t>
    <rPh sb="4" eb="6">
      <t>チイキ</t>
    </rPh>
    <rPh sb="6" eb="8">
      <t>ホウカツ</t>
    </rPh>
    <rPh sb="8" eb="10">
      <t>シエン</t>
    </rPh>
    <phoneticPr fontId="3"/>
  </si>
  <si>
    <t>050-5812-1853</t>
  </si>
  <si>
    <t>三ツ星ケアプランオフィス</t>
  </si>
  <si>
    <t>グリーンライフ広島ケアプランセンター</t>
  </si>
  <si>
    <t>令和３年1月1日現在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</si>
  <si>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730-0853</t>
  </si>
  <si>
    <t>730-0012</t>
  </si>
  <si>
    <t>730-0854</t>
  </si>
  <si>
    <t>広島市中区光南二丁目１１番４号</t>
  </si>
  <si>
    <t>広島市中区堺町一丁目５番７号鉄橋堂ビル３０２号室</t>
  </si>
  <si>
    <t>広島市中区舟入川口町１２番２３－２０１号</t>
  </si>
  <si>
    <t>広島市中区舟入町５番２３号シムラハイコーポ４０２号室</t>
  </si>
  <si>
    <t>広島市中区上八丁堀８番１０号</t>
  </si>
  <si>
    <t>広島市中区土橋町３－１８ファミール土橋２０２</t>
  </si>
  <si>
    <t>082-208-0853</t>
  </si>
  <si>
    <t>082-294-5517</t>
  </si>
  <si>
    <t>082-536-3770</t>
  </si>
  <si>
    <t>082-503-8050</t>
  </si>
  <si>
    <t>株式会社yasashio</t>
  </si>
  <si>
    <t>グリーンライフ株式会社</t>
  </si>
  <si>
    <t>居宅介護支援事業所どりーむ</t>
  </si>
  <si>
    <t>ケアマネジメントＫ</t>
  </si>
  <si>
    <t>サンキ・ウエルビィ介護センター広島東</t>
  </si>
  <si>
    <t>732-0008</t>
  </si>
  <si>
    <t>広島市東区温品四丁目4番12号</t>
  </si>
  <si>
    <t>広島市東区戸坂くるめ木一丁目４番３３－３０１号</t>
  </si>
  <si>
    <t>広島市東区戸坂南一丁目１４番３号</t>
  </si>
  <si>
    <t>広島市東区曙五丁目３番５号</t>
  </si>
  <si>
    <t>082-516-860502</t>
  </si>
  <si>
    <t>082-847-6767</t>
  </si>
  <si>
    <t>082-506-2671</t>
  </si>
  <si>
    <t>株式会社菊地工務店</t>
  </si>
  <si>
    <t>株式会社ライズ</t>
  </si>
  <si>
    <t>ショートステイララポート</t>
  </si>
  <si>
    <t>広島市南区京橋町７番１６号　ＷＩＮＤビル２Ｆ</t>
  </si>
  <si>
    <t>広島市南区青崎一丁目７番２号-３階</t>
  </si>
  <si>
    <t>広島市南区東雲二丁目１８番８号</t>
  </si>
  <si>
    <t>082-255-1422</t>
  </si>
  <si>
    <t>082-246-9266</t>
  </si>
  <si>
    <t>株式会社ゆたか</t>
  </si>
  <si>
    <t>あいわケアセンター横川</t>
  </si>
  <si>
    <t>ショートステイ輝きこいの家藤</t>
  </si>
  <si>
    <t>ショートステイ輝きこいの家楓</t>
  </si>
  <si>
    <t>ショートステイ輝きこいの家椿</t>
  </si>
  <si>
    <t>医療法人裕心会ウィズ居宅介護支援事業所</t>
  </si>
  <si>
    <t>ここあ</t>
  </si>
  <si>
    <t>力田病院すずがみね介護医療院</t>
  </si>
  <si>
    <t>広島市西区横川新町１２番１３号エイトビル横川新町１階</t>
  </si>
  <si>
    <t>広島市西区己斐上二丁目４番１２号</t>
  </si>
  <si>
    <t>広島市西区己斐本町一丁目２３番１８号サンコウワークテソーロ４０４号室</t>
  </si>
  <si>
    <t>広島市西区三滝町１８－１０</t>
  </si>
  <si>
    <t>広島市西区都町９番３号ハイツ達川１階</t>
  </si>
  <si>
    <t>広島市西区南観音六丁目９番１４号</t>
  </si>
  <si>
    <t>082-207-3219</t>
  </si>
  <si>
    <t>082-507-2278</t>
  </si>
  <si>
    <t>082-507-5866</t>
  </si>
  <si>
    <t>082-275-6030</t>
  </si>
  <si>
    <t>082-554-2181</t>
  </si>
  <si>
    <t>082-533-6434</t>
  </si>
  <si>
    <t>医療法人　裕心会</t>
  </si>
  <si>
    <t>スマイリーここあ株式会社</t>
  </si>
  <si>
    <t>ハミング居宅介護支援事業所</t>
  </si>
  <si>
    <t>広島市安佐南区安東二丁目５番１６-１１２号　第２岩井アパート</t>
  </si>
  <si>
    <t>広島市安佐南区中須二丁目１９番６号虹の会館３階</t>
  </si>
  <si>
    <t>広島市安佐南区伴中央二丁目８－１３－１０６号</t>
  </si>
  <si>
    <t>082-846-4846</t>
  </si>
  <si>
    <t>合同会社ハミング</t>
  </si>
  <si>
    <t>サポートセンターとらいあんぐる</t>
  </si>
  <si>
    <t>広島市安佐北区口田三丁目１６番１４号</t>
  </si>
  <si>
    <t>広島市安佐北区口田南八丁目４３番２号</t>
  </si>
  <si>
    <t>082-843-1017</t>
  </si>
  <si>
    <t>082-845-8118</t>
  </si>
  <si>
    <t>082-843-0111</t>
  </si>
  <si>
    <t>株式会社トラスティサポート</t>
  </si>
  <si>
    <t>のぞみ整形外科ヒロシマ居宅介護支援事業所</t>
  </si>
  <si>
    <t>731-5106</t>
  </si>
  <si>
    <t>広島市佐伯区五日市町下河内１８８番地の６</t>
  </si>
  <si>
    <t>広島市佐伯区利松三丁目６番３０号</t>
  </si>
  <si>
    <t>082-943-4580</t>
  </si>
  <si>
    <t>082-929-0009</t>
  </si>
  <si>
    <t>医療法人社団伯瑛会</t>
  </si>
  <si>
    <t>安芸高田市吉田町吉田1948番地1</t>
  </si>
  <si>
    <t>安芸高田市吉田町吉田１９４８番地１</t>
  </si>
  <si>
    <t>0826-42-5375</t>
  </si>
  <si>
    <t>カイゴの窓口</t>
  </si>
  <si>
    <t>安芸郡府中町浜田本町４番３号</t>
  </si>
  <si>
    <t>082-510-1950</t>
  </si>
  <si>
    <t>株式会社マグネット</t>
  </si>
  <si>
    <t>082-886-3350</t>
  </si>
  <si>
    <t>令和２年１１月３０日現在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</si>
  <si>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地域包括支援センター　（広島二次保健医療圏：広島市，安芸高田市，府中町，海田町，熊野町，坂町，安芸太田町，北広島町）</t>
    <rPh sb="0" eb="2">
      <t>チイキ</t>
    </rPh>
    <rPh sb="2" eb="4">
      <t>ホウカツ</t>
    </rPh>
    <rPh sb="4" eb="6">
      <t>シエン</t>
    </rPh>
    <phoneticPr fontId="6"/>
  </si>
  <si>
    <t>日常の
療養支援</t>
    <rPh sb="0" eb="2">
      <t>ニチジョウ</t>
    </rPh>
    <rPh sb="4" eb="6">
      <t>リョウヨウ</t>
    </rPh>
    <rPh sb="6" eb="8">
      <t>シエン</t>
    </rPh>
    <phoneticPr fontId="8"/>
  </si>
  <si>
    <t>メディカルフィットネス</t>
    <phoneticPr fontId="5"/>
  </si>
  <si>
    <t>ACPの実践について</t>
    <rPh sb="4" eb="6">
      <t>ジッセン</t>
    </rPh>
    <phoneticPr fontId="8"/>
  </si>
  <si>
    <t>していない</t>
    <phoneticPr fontId="8"/>
  </si>
  <si>
    <t>広島市中区吉島西二丁目3-20</t>
    <rPh sb="0" eb="3">
      <t>ヒロシマシ</t>
    </rPh>
    <phoneticPr fontId="2"/>
  </si>
  <si>
    <t>082-298-5575</t>
    <phoneticPr fontId="5"/>
  </si>
  <si>
    <t>082-573-0140</t>
    <phoneticPr fontId="5"/>
  </si>
  <si>
    <t>082-207-0636</t>
    <phoneticPr fontId="5"/>
  </si>
  <si>
    <t>082-270-1249</t>
    <phoneticPr fontId="5"/>
  </si>
  <si>
    <t>082-207-4338</t>
    <phoneticPr fontId="5"/>
  </si>
  <si>
    <t>082-516-7377</t>
    <phoneticPr fontId="5"/>
  </si>
  <si>
    <t>082-881-7110</t>
    <phoneticPr fontId="5"/>
  </si>
  <si>
    <t>082-924-0028</t>
    <phoneticPr fontId="5"/>
  </si>
  <si>
    <t>相談支援事業所　パンプキン</t>
  </si>
  <si>
    <t>広島市中区吉島西二丁目１－２４</t>
  </si>
  <si>
    <t>広島市中区本川町二丁目６－１１　第７ウエノヤビル４F</t>
  </si>
  <si>
    <t>広島市東区温品町字森垣内５１０－１</t>
  </si>
  <si>
    <t>広島市南区出汐三丁目２－２０</t>
  </si>
  <si>
    <t>広島市西区小河内町二丁目７番５号</t>
  </si>
  <si>
    <t>広島市西区草津梅が台１１番６号</t>
  </si>
  <si>
    <t>広島市安佐南区沼田町大字伴９４８３番地の１</t>
  </si>
  <si>
    <t>広島市安佐北区口田南八丁目３６番１７号</t>
  </si>
  <si>
    <t>広島市安芸区中野東四丁目５－３５</t>
  </si>
  <si>
    <t>広島市安芸区中野東六丁目３番８－１号</t>
  </si>
  <si>
    <t>広島市佐伯区五日市一丁目５－３９</t>
  </si>
  <si>
    <t>広島市佐伯区湯来町和田１１１３－２</t>
  </si>
  <si>
    <t>082-843-0161</t>
  </si>
  <si>
    <t>社会福祉法人順源会</t>
  </si>
  <si>
    <t>相談支援事業所　せいか</t>
  </si>
  <si>
    <t>一般社団法人福祉キャリアセンター</t>
  </si>
  <si>
    <t>広島市こども療育センター地域支援室</t>
    <rPh sb="16" eb="17">
      <t>シツ</t>
    </rPh>
    <phoneticPr fontId="2"/>
  </si>
  <si>
    <t>指定相談支援事業所ＭＩＮＡＭＩ</t>
  </si>
  <si>
    <t>相談支援事業所　ライフサポート</t>
  </si>
  <si>
    <t>相談支援事業所メイリ</t>
  </si>
  <si>
    <t>護－ＭＡＭＯＲＵ-</t>
  </si>
  <si>
    <t>相談支援事業所　ぱる</t>
  </si>
  <si>
    <t>広島市立リハビリテーション病院身体障害者特定相談支援事業所</t>
  </si>
  <si>
    <t>はくなまたた相談支援事業所</t>
  </si>
  <si>
    <t>ふれあい相談支援センター・安佐南</t>
  </si>
  <si>
    <t>発達支援相談事業所きらり</t>
  </si>
  <si>
    <t>可部つちくれの家</t>
  </si>
  <si>
    <t>相談支援事業所「いでした」</t>
  </si>
  <si>
    <t>相談支援事業所　あき</t>
  </si>
  <si>
    <t>支援センターあいる</t>
  </si>
  <si>
    <t>安芸高田市向原町長田1843番地</t>
  </si>
  <si>
    <t>0826-46-5760</t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</si>
  <si>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</si>
  <si>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社会福祉法人福祉の郷</t>
  </si>
  <si>
    <t>安芸郡府中町本町三丁目11番9号榮会館</t>
  </si>
  <si>
    <t>082-236-3437</t>
  </si>
  <si>
    <t>731-0136</t>
  </si>
  <si>
    <t>広島市中区八丁堀１３番２２号　広陽ビル３Ｆ</t>
  </si>
  <si>
    <t>広島市東区戸坂くるめ木一丁目１２番１４－１０２号</t>
  </si>
  <si>
    <t>広島市南区東霞町１１番１１号</t>
  </si>
  <si>
    <t>広島市南区東雲本町二丁目21-1　F96-BASE 2階</t>
  </si>
  <si>
    <t>広島市南区堀越三丁目１１番１－１０１号</t>
    <rPh sb="0" eb="3">
      <t>ヒロシマシ</t>
    </rPh>
    <phoneticPr fontId="2"/>
  </si>
  <si>
    <t>広島市西区草津東一丁目１１番２０号</t>
  </si>
  <si>
    <t>広島市西区庚午北一丁目５番２号　プリエ庚午北１０１</t>
  </si>
  <si>
    <t>広島市安佐南区長束西一丁目１１番１３号</t>
  </si>
  <si>
    <t>広島市安佐南区中筋一丁目１３番３号　西幸ビル３Ｆ</t>
  </si>
  <si>
    <t>広島市安佐南区大塚西三丁目８番１号</t>
  </si>
  <si>
    <t>広島市安佐南区沼田町伴９４８１番地の１</t>
  </si>
  <si>
    <t>広島市安佐南区安東七丁目１２番１号</t>
  </si>
  <si>
    <t>広島市安佐北区三入南二丁目３３番２１号</t>
  </si>
  <si>
    <t>広島市安佐北区口田三丁目３０番１３号　２階</t>
  </si>
  <si>
    <t>広島市佐伯区八幡五丁目８番９号</t>
  </si>
  <si>
    <t>082-555-4700</t>
  </si>
  <si>
    <t>080-1636-2344</t>
  </si>
  <si>
    <t>082-258-2833</t>
  </si>
  <si>
    <t>070-7561-1707</t>
  </si>
  <si>
    <t>082-239-1438</t>
  </si>
  <si>
    <t>082-555-3053</t>
  </si>
  <si>
    <t>082-848-0130</t>
  </si>
  <si>
    <t>082-555-9518</t>
  </si>
  <si>
    <t>082-818-6759</t>
  </si>
  <si>
    <t>082-533-7742</t>
  </si>
  <si>
    <t>ＦＡＦ株式会社</t>
  </si>
  <si>
    <t>合同会社ＭＩＮＡＭＩ</t>
  </si>
  <si>
    <t>ライフサポート合同会社</t>
  </si>
  <si>
    <t>一般社団法人フィーカ</t>
  </si>
  <si>
    <t>You＆Yu合同会社</t>
  </si>
  <si>
    <t>一般社団法人HappyLifeサポートきらり</t>
  </si>
  <si>
    <t>社会福祉法人　清流</t>
  </si>
  <si>
    <t>社会福祉法人安芸の郷</t>
  </si>
  <si>
    <t>株式会社あいる</t>
  </si>
  <si>
    <t>安芸郡府中町みくまり三丁目1-11</t>
    <rPh sb="10" eb="11">
      <t>３</t>
    </rPh>
    <phoneticPr fontId="2"/>
  </si>
  <si>
    <t>社会福祉法人　広島厚生事業協会</t>
  </si>
  <si>
    <t>相談支援事業所　結</t>
  </si>
  <si>
    <t>相談支援事業所ポーポーの木</t>
    <rPh sb="0" eb="2">
      <t>ソウダン</t>
    </rPh>
    <rPh sb="2" eb="4">
      <t>シエン</t>
    </rPh>
    <rPh sb="4" eb="7">
      <t>ジギョウショ</t>
    </rPh>
    <rPh sb="12" eb="13">
      <t>キ</t>
    </rPh>
    <phoneticPr fontId="2"/>
  </si>
  <si>
    <t>海田町社会福祉協議会　障害者相談支援センター</t>
    <rPh sb="0" eb="2">
      <t>カイタ</t>
    </rPh>
    <rPh sb="2" eb="3">
      <t>チョウ</t>
    </rPh>
    <rPh sb="3" eb="5">
      <t>シャカイ</t>
    </rPh>
    <rPh sb="5" eb="7">
      <t>フクシ</t>
    </rPh>
    <rPh sb="7" eb="10">
      <t>キョウギカイ</t>
    </rPh>
    <rPh sb="11" eb="14">
      <t>ショウガイシャ</t>
    </rPh>
    <rPh sb="14" eb="16">
      <t>ソウダン</t>
    </rPh>
    <rPh sb="16" eb="18">
      <t>シエン</t>
    </rPh>
    <phoneticPr fontId="2"/>
  </si>
  <si>
    <t>障害者相談支援事業所エバーグリーン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2"/>
  </si>
  <si>
    <t>736-0032</t>
  </si>
  <si>
    <t>736-0042</t>
  </si>
  <si>
    <t>736-0035</t>
  </si>
  <si>
    <t>安芸郡海田町南幸町10番40号</t>
  </si>
  <si>
    <t>安芸郡海田町南大正町４３-２０１</t>
    <rPh sb="0" eb="2">
      <t>アキ</t>
    </rPh>
    <rPh sb="2" eb="3">
      <t>グン</t>
    </rPh>
    <rPh sb="3" eb="5">
      <t>カイタ</t>
    </rPh>
    <rPh sb="5" eb="6">
      <t>チョウ</t>
    </rPh>
    <rPh sb="6" eb="7">
      <t>ミナミ</t>
    </rPh>
    <rPh sb="7" eb="9">
      <t>タイショウ</t>
    </rPh>
    <rPh sb="9" eb="10">
      <t>マチ</t>
    </rPh>
    <phoneticPr fontId="2"/>
  </si>
  <si>
    <t>安芸郡海田町日の出町２番３５号</t>
    <rPh sb="0" eb="2">
      <t>アキ</t>
    </rPh>
    <rPh sb="2" eb="3">
      <t>グン</t>
    </rPh>
    <rPh sb="3" eb="5">
      <t>カイタ</t>
    </rPh>
    <rPh sb="5" eb="6">
      <t>チョウ</t>
    </rPh>
    <rPh sb="6" eb="7">
      <t>ヒ</t>
    </rPh>
    <rPh sb="8" eb="9">
      <t>デ</t>
    </rPh>
    <rPh sb="9" eb="10">
      <t>マチ</t>
    </rPh>
    <rPh sb="11" eb="12">
      <t>バン</t>
    </rPh>
    <rPh sb="14" eb="15">
      <t>ゴウ</t>
    </rPh>
    <phoneticPr fontId="2"/>
  </si>
  <si>
    <t>安芸郡海田町東二丁目８番６号</t>
    <rPh sb="0" eb="2">
      <t>アキ</t>
    </rPh>
    <rPh sb="2" eb="3">
      <t>グン</t>
    </rPh>
    <rPh sb="3" eb="5">
      <t>カイタ</t>
    </rPh>
    <rPh sb="5" eb="6">
      <t>チョウ</t>
    </rPh>
    <rPh sb="6" eb="7">
      <t>ヒガシ</t>
    </rPh>
    <rPh sb="7" eb="10">
      <t>ニチョウメ</t>
    </rPh>
    <rPh sb="11" eb="12">
      <t>バン</t>
    </rPh>
    <rPh sb="13" eb="14">
      <t>ゴウ</t>
    </rPh>
    <phoneticPr fontId="2"/>
  </si>
  <si>
    <t>082-521-2219</t>
  </si>
  <si>
    <t>合同会社　Ｅ＆Ｔ</t>
  </si>
  <si>
    <t>株式会社　OfFice MaMaTa</t>
    <rPh sb="0" eb="4">
      <t>カブシキガイシャ</t>
    </rPh>
    <phoneticPr fontId="2"/>
  </si>
  <si>
    <t>社会福祉法人　海田町社会福祉協議会</t>
    <rPh sb="0" eb="2">
      <t>シャカイ</t>
    </rPh>
    <rPh sb="2" eb="4">
      <t>フクシ</t>
    </rPh>
    <rPh sb="4" eb="6">
      <t>ホウジン</t>
    </rPh>
    <rPh sb="7" eb="9">
      <t>カイタ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</si>
  <si>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社会福祉法人メインストリーム</t>
    <rPh sb="0" eb="2">
      <t>シャカイ</t>
    </rPh>
    <rPh sb="2" eb="4">
      <t>フクシ</t>
    </rPh>
    <rPh sb="4" eb="6">
      <t>ホウジン</t>
    </rPh>
    <phoneticPr fontId="2"/>
  </si>
  <si>
    <t>ＬＥＡＦ</t>
  </si>
  <si>
    <t>安芸郡熊野町呉地11番5号</t>
  </si>
  <si>
    <t>082-562-2129</t>
  </si>
  <si>
    <t>一般社団法人　ＬＥＡＦ</t>
  </si>
  <si>
    <t>医療法人　あさだ会</t>
  </si>
  <si>
    <t>坂町社会福祉協議会指定特定相談支援事業所</t>
  </si>
  <si>
    <t>安芸郡坂町平成ケ浜一丁目3番19号</t>
  </si>
  <si>
    <t>082-885-2611</t>
  </si>
  <si>
    <t>社会福祉法人　坂町社会福祉協議会</t>
  </si>
  <si>
    <t>相談支援事業所戸河内あすなろ園</t>
  </si>
  <si>
    <t>Ｊ'sサポートＪＯＣＡ×３</t>
  </si>
  <si>
    <t>安芸太田町社協指定特定相談支援事業所</t>
  </si>
  <si>
    <t>731-3702</t>
  </si>
  <si>
    <t>山県郡安芸太田町土居５７８番地</t>
  </si>
  <si>
    <t>山県郡安芸太田町中筒賀字大平研石８４２番地４</t>
  </si>
  <si>
    <t>山県郡安芸太田町下筒賀366番地1</t>
  </si>
  <si>
    <t>0826-28-2945</t>
  </si>
  <si>
    <t>0826-22-6424</t>
  </si>
  <si>
    <t>0826-22-2190</t>
  </si>
  <si>
    <t>社会福祉法人親心会</t>
  </si>
  <si>
    <t>公益社団法人青年海外協力協会</t>
  </si>
  <si>
    <t>きずな相談支援事業所</t>
  </si>
  <si>
    <t>山県郡北広島町壬生８８３番地</t>
  </si>
  <si>
    <t>050-5812-6282</t>
  </si>
  <si>
    <t>指定障害児相談支援事業所　一般社団法人青少年自立支援フォーラム　子ども発達支援室</t>
  </si>
  <si>
    <t>指定特定相談支援事業所　リアライヴ高陽</t>
  </si>
  <si>
    <t>広島市中区大手町五丁目１２番９号　ブリーズテラス２０１</t>
  </si>
  <si>
    <t>広島市南区東雲本町二丁目２１番１号　Ｆ９６－ＢＡＳＥ　２階</t>
  </si>
  <si>
    <t>広島市西区草津新町二丁目４番１９号</t>
  </si>
  <si>
    <t>広島市安佐南区中筋一丁目１３番３号　西幸ビル３F</t>
  </si>
  <si>
    <t>広島市安佐南区相田二丁目４番２７号</t>
  </si>
  <si>
    <t>広島市安佐北区可部三丁目３２番１２号</t>
  </si>
  <si>
    <t>広島市安芸区瀬野二丁目１７番３３号</t>
  </si>
  <si>
    <t>広島市佐伯区八幡五丁目８－９</t>
  </si>
  <si>
    <t>082-277-5410</t>
  </si>
  <si>
    <t>社会福祉法人おりづる</t>
  </si>
  <si>
    <t>株式会社忍者ｓｔｙｌｅ</t>
  </si>
  <si>
    <t>一般社団法人青少年自立支援フォーラム</t>
  </si>
  <si>
    <t>株式会社ＥＡＲＴＨ</t>
  </si>
  <si>
    <t>安芸高田市向原町長田1843</t>
  </si>
  <si>
    <t>株式会社OfficeMaMaTa</t>
  </si>
  <si>
    <t>082-820-5330</t>
  </si>
  <si>
    <t>熊野町社会福祉協議会</t>
  </si>
  <si>
    <t>坂町社会福祉協議会指定障害児相談支援事業所</t>
  </si>
  <si>
    <t>社会福祉法人坂町社会福祉協議会</t>
  </si>
  <si>
    <t>Ｊ’ｓサポートＪＯＣＡ×３</t>
  </si>
  <si>
    <t>山県郡安芸太田町大字中筒賀字大平研石842番地4</t>
  </si>
  <si>
    <t>広島市佐伯区地域保健対策協議会</t>
    <phoneticPr fontId="6"/>
  </si>
  <si>
    <t>広島市安芸区地域保健対策協議会</t>
    <phoneticPr fontId="6"/>
  </si>
  <si>
    <t>安佐北区地域保健対策協議会</t>
    <phoneticPr fontId="6"/>
  </si>
  <si>
    <t>広島市南区地域保健対策協議会</t>
    <phoneticPr fontId="6"/>
  </si>
  <si>
    <t>広島市東区地域保健対策協議会</t>
    <phoneticPr fontId="6"/>
  </si>
  <si>
    <t>広島市中区地域保健対策協議会</t>
    <phoneticPr fontId="6"/>
  </si>
  <si>
    <t>広島市連合地区地域保健対策協議会</t>
    <phoneticPr fontId="6"/>
  </si>
  <si>
    <t>安芸高田市　福祉保健部　健康長寿課</t>
    <phoneticPr fontId="6"/>
  </si>
  <si>
    <t>広島県厚生農業協同組合連合会　吉田総合病院</t>
    <phoneticPr fontId="6"/>
  </si>
  <si>
    <t>安芸高田市地域包括支援センター</t>
    <phoneticPr fontId="6"/>
  </si>
  <si>
    <t>府中町地域包括支援センター</t>
    <phoneticPr fontId="6"/>
  </si>
  <si>
    <t>一般社団法人　安芸地区医師会</t>
    <phoneticPr fontId="6"/>
  </si>
  <si>
    <t>一般社団法人　安芸地区医師会</t>
    <phoneticPr fontId="6"/>
  </si>
  <si>
    <t>安芸太田町地域包括支援センター</t>
    <phoneticPr fontId="6"/>
  </si>
  <si>
    <t>北広島町　保健課　（北広島町地域包括支援センター）</t>
    <phoneticPr fontId="6"/>
  </si>
  <si>
    <t>令和３年１月1日現在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</si>
  <si>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医療法人翠和会　養神館病院</t>
    <rPh sb="0" eb="2">
      <t>イリョウ</t>
    </rPh>
    <rPh sb="2" eb="4">
      <t>ホウジン</t>
    </rPh>
    <rPh sb="4" eb="5">
      <t>スイ</t>
    </rPh>
    <rPh sb="5" eb="6">
      <t>ワ</t>
    </rPh>
    <rPh sb="6" eb="7">
      <t>カイ</t>
    </rPh>
    <phoneticPr fontId="1"/>
  </si>
  <si>
    <t>広島市佐伯区五日市１－１２－６</t>
  </si>
  <si>
    <t>082-922-3153</t>
  </si>
  <si>
    <t>広島市安佐北区亀山２丁目１５－３３</t>
    <rPh sb="7" eb="9">
      <t>カメヤマ</t>
    </rPh>
    <rPh sb="10" eb="12">
      <t>チョウメ</t>
    </rPh>
    <phoneticPr fontId="1"/>
  </si>
  <si>
    <r>
      <t>医療法人社団初仁会　檜田病院</t>
    </r>
    <r>
      <rPr>
        <sz val="8"/>
        <rFont val="ＭＳ Ｐゴシック"/>
        <family val="3"/>
        <charset val="128"/>
        <scheme val="minor"/>
      </rPr>
      <t>（檜田病院）</t>
    </r>
    <rPh sb="15" eb="17">
      <t>ヒノキダ</t>
    </rPh>
    <rPh sb="17" eb="19">
      <t>ビョウイン</t>
    </rPh>
    <phoneticPr fontId="1"/>
  </si>
  <si>
    <t>広島市中区富士見町２番２１号</t>
    <rPh sb="0" eb="3">
      <t>ヒロシマシ</t>
    </rPh>
    <rPh sb="3" eb="5">
      <t>ナカク</t>
    </rPh>
    <rPh sb="5" eb="8">
      <t>フジミ</t>
    </rPh>
    <rPh sb="8" eb="9">
      <t>チョウ</t>
    </rPh>
    <rPh sb="10" eb="11">
      <t>バン</t>
    </rPh>
    <rPh sb="13" eb="14">
      <t>ゴウ</t>
    </rPh>
    <phoneticPr fontId="1"/>
  </si>
  <si>
    <t xml:space="preserve">082-244-1838 </t>
  </si>
  <si>
    <t>広島市中区銀山町１１－２７</t>
    <rPh sb="0" eb="3">
      <t>ヒロシマシ</t>
    </rPh>
    <rPh sb="3" eb="5">
      <t>ナカク</t>
    </rPh>
    <rPh sb="5" eb="8">
      <t>カナヤマチョウ</t>
    </rPh>
    <phoneticPr fontId="1"/>
  </si>
  <si>
    <t>広島市中区中町５－８第２下中町ビル２階</t>
    <rPh sb="0" eb="5">
      <t>ヒロシマシナカク</t>
    </rPh>
    <rPh sb="10" eb="11">
      <t>ダイ</t>
    </rPh>
    <rPh sb="12" eb="13">
      <t>シタ</t>
    </rPh>
    <rPh sb="13" eb="15">
      <t>ナカマチ</t>
    </rPh>
    <rPh sb="18" eb="19">
      <t>カイ</t>
    </rPh>
    <phoneticPr fontId="5"/>
  </si>
  <si>
    <t>082-233-0747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</si>
</sst>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[=1]&quot;●&quot;;[=2]&quot;●&quot;"/>
    <numFmt numFmtId="178" formatCode="[&lt;=999]000;[&lt;=9999]000\-00;000\-0000"/>
    <numFmt numFmtId="179" formatCode="#,##0_);[Red]\(#,##0\)"/>
    <numFmt numFmtId="180" formatCode="[=1]&quot;○&quot;;[=2]&quot;‐&quot;"/>
  </numFmts>
  <fonts count="4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.5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/>
    <xf numFmtId="0" fontId="1" fillId="0" borderId="0">
      <alignment vertical="center"/>
    </xf>
  </cellStyleXfs>
  <cellXfs count="386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7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Fill="1">
      <alignment vertical="center"/>
    </xf>
    <xf numFmtId="0" fontId="15" fillId="0" borderId="0" xfId="3" applyFont="1" applyFill="1" applyAlignment="1">
      <alignment vertical="center" shrinkToFit="1"/>
    </xf>
    <xf numFmtId="0" fontId="15" fillId="0" borderId="0" xfId="3" applyFont="1" applyFill="1" applyBorder="1">
      <alignment vertical="center"/>
    </xf>
    <xf numFmtId="0" fontId="15" fillId="0" borderId="0" xfId="3" applyFont="1">
      <alignment vertical="center"/>
    </xf>
    <xf numFmtId="0" fontId="15" fillId="0" borderId="17" xfId="3" applyFont="1" applyBorder="1">
      <alignment vertical="center"/>
    </xf>
    <xf numFmtId="0" fontId="15" fillId="0" borderId="0" xfId="3" applyFont="1" applyBorder="1">
      <alignment vertical="center"/>
    </xf>
    <xf numFmtId="0" fontId="15" fillId="0" borderId="17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5" fillId="0" borderId="16" xfId="3" applyFont="1" applyBorder="1" applyAlignment="1">
      <alignment horizontal="center" vertical="center"/>
    </xf>
    <xf numFmtId="0" fontId="15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7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0" borderId="7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20" fillId="0" borderId="0" xfId="3" applyFont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0" fontId="20" fillId="0" borderId="4" xfId="3" applyFont="1" applyFill="1" applyBorder="1" applyAlignment="1">
      <alignment horizontal="center" vertical="top"/>
    </xf>
    <xf numFmtId="0" fontId="20" fillId="0" borderId="4" xfId="3" applyFont="1" applyFill="1" applyBorder="1" applyAlignment="1">
      <alignment horizontal="center" vertical="center"/>
    </xf>
    <xf numFmtId="0" fontId="15" fillId="0" borderId="0" xfId="7" applyFont="1">
      <alignment vertical="center"/>
    </xf>
    <xf numFmtId="0" fontId="20" fillId="0" borderId="13" xfId="7" applyFont="1" applyFill="1" applyBorder="1" applyAlignment="1">
      <alignment horizontal="center" vertical="center" shrinkToFit="1"/>
    </xf>
    <xf numFmtId="0" fontId="20" fillId="0" borderId="0" xfId="7" applyFont="1">
      <alignment vertical="center"/>
    </xf>
    <xf numFmtId="0" fontId="20" fillId="0" borderId="12" xfId="7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7" applyFont="1" applyFill="1" applyAlignment="1">
      <alignment vertical="center" shrinkToFit="1"/>
    </xf>
    <xf numFmtId="0" fontId="20" fillId="0" borderId="0" xfId="7" applyFont="1" applyFill="1">
      <alignment vertical="center"/>
    </xf>
    <xf numFmtId="0" fontId="20" fillId="0" borderId="0" xfId="7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0" xfId="3" applyFont="1">
      <alignment vertical="center"/>
    </xf>
    <xf numFmtId="0" fontId="20" fillId="0" borderId="0" xfId="3" applyFont="1" applyFill="1" applyAlignment="1">
      <alignment vertical="center" shrinkToFit="1"/>
    </xf>
    <xf numFmtId="0" fontId="20" fillId="0" borderId="0" xfId="3" applyFont="1" applyFill="1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0" fontId="25" fillId="0" borderId="0" xfId="0" applyFont="1" applyAlignment="1">
      <alignment vertical="center"/>
    </xf>
    <xf numFmtId="57" fontId="25" fillId="0" borderId="0" xfId="0" applyNumberFormat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5" fillId="0" borderId="7" xfId="0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0" xfId="7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20" fillId="11" borderId="4" xfId="3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6" fillId="4" borderId="7" xfId="0" applyFont="1" applyFill="1" applyBorder="1" applyAlignment="1">
      <alignment horizontal="left" vertical="center" wrapText="1"/>
    </xf>
    <xf numFmtId="0" fontId="20" fillId="0" borderId="4" xfId="7" applyFont="1" applyFill="1" applyBorder="1" applyAlignment="1">
      <alignment horizontal="center" vertical="top" shrinkToFit="1"/>
    </xf>
    <xf numFmtId="0" fontId="20" fillId="14" borderId="2" xfId="3" applyFont="1" applyFill="1" applyBorder="1" applyAlignment="1">
      <alignment horizontal="center" vertical="top" wrapText="1"/>
    </xf>
    <xf numFmtId="0" fontId="20" fillId="14" borderId="4" xfId="3" applyFont="1" applyFill="1" applyBorder="1" applyAlignment="1">
      <alignment horizontal="center" vertical="top" wrapText="1"/>
    </xf>
    <xf numFmtId="0" fontId="20" fillId="14" borderId="4" xfId="3" applyFont="1" applyFill="1" applyBorder="1" applyAlignment="1">
      <alignment horizontal="center" vertical="top"/>
    </xf>
    <xf numFmtId="0" fontId="20" fillId="14" borderId="1" xfId="3" applyFont="1" applyFill="1" applyBorder="1" applyAlignment="1">
      <alignment horizontal="center" vertical="center"/>
    </xf>
    <xf numFmtId="0" fontId="20" fillId="14" borderId="2" xfId="3" applyFont="1" applyFill="1" applyBorder="1" applyAlignment="1">
      <alignment horizontal="center" vertical="center"/>
    </xf>
    <xf numFmtId="0" fontId="20" fillId="14" borderId="1" xfId="7" applyFont="1" applyFill="1" applyBorder="1" applyAlignment="1">
      <alignment horizontal="center" vertical="top" shrinkToFit="1"/>
    </xf>
    <xf numFmtId="0" fontId="20" fillId="14" borderId="4" xfId="7" applyFont="1" applyFill="1" applyBorder="1" applyAlignment="1">
      <alignment horizontal="center" vertical="top" shrinkToFit="1"/>
    </xf>
    <xf numFmtId="0" fontId="20" fillId="14" borderId="4" xfId="3" applyFont="1" applyFill="1" applyBorder="1" applyAlignment="1">
      <alignment horizontal="center" vertical="top" shrinkToFit="1"/>
    </xf>
    <xf numFmtId="0" fontId="15" fillId="0" borderId="0" xfId="3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5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9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8" fillId="0" borderId="0" xfId="9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6" borderId="19" xfId="0" applyFont="1" applyFill="1" applyBorder="1" applyAlignment="1">
      <alignment horizontal="left" vertical="center"/>
    </xf>
    <xf numFmtId="0" fontId="30" fillId="6" borderId="20" xfId="0" applyFont="1" applyFill="1" applyBorder="1" applyAlignment="1">
      <alignment horizontal="left" vertical="center"/>
    </xf>
    <xf numFmtId="0" fontId="30" fillId="6" borderId="21" xfId="0" applyFont="1" applyFill="1" applyBorder="1" applyAlignment="1">
      <alignment horizontal="left" vertical="center"/>
    </xf>
    <xf numFmtId="0" fontId="30" fillId="6" borderId="22" xfId="0" applyFont="1" applyFill="1" applyBorder="1" applyAlignment="1">
      <alignment horizontal="left" vertical="center"/>
    </xf>
    <xf numFmtId="0" fontId="30" fillId="6" borderId="23" xfId="0" applyFont="1" applyFill="1" applyBorder="1" applyAlignment="1">
      <alignment horizontal="left" vertical="center"/>
    </xf>
    <xf numFmtId="0" fontId="30" fillId="6" borderId="0" xfId="0" applyFont="1" applyFill="1" applyBorder="1" applyAlignment="1">
      <alignment horizontal="left" vertical="center"/>
    </xf>
    <xf numFmtId="0" fontId="30" fillId="6" borderId="24" xfId="0" applyFont="1" applyFill="1" applyBorder="1" applyAlignment="1">
      <alignment horizontal="left" vertical="center"/>
    </xf>
    <xf numFmtId="0" fontId="30" fillId="6" borderId="25" xfId="0" applyFont="1" applyFill="1" applyBorder="1" applyAlignment="1">
      <alignment horizontal="left" vertical="center"/>
    </xf>
    <xf numFmtId="0" fontId="30" fillId="6" borderId="26" xfId="0" applyFont="1" applyFill="1" applyBorder="1" applyAlignment="1">
      <alignment horizontal="left" vertical="center"/>
    </xf>
    <xf numFmtId="0" fontId="24" fillId="2" borderId="5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0" fillId="0" borderId="7" xfId="0" applyFont="1" applyFill="1" applyBorder="1" applyAlignment="1">
      <alignment vertical="center"/>
    </xf>
    <xf numFmtId="0" fontId="9" fillId="13" borderId="0" xfId="0" applyFont="1" applyFill="1" applyAlignment="1">
      <alignment vertical="center"/>
    </xf>
    <xf numFmtId="0" fontId="23" fillId="4" borderId="1" xfId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shrinkToFit="1"/>
    </xf>
    <xf numFmtId="0" fontId="24" fillId="2" borderId="15" xfId="1" applyFont="1" applyFill="1" applyBorder="1" applyAlignment="1">
      <alignment horizontal="center" vertical="center"/>
    </xf>
    <xf numFmtId="0" fontId="20" fillId="4" borderId="1" xfId="9" applyFont="1" applyFill="1" applyBorder="1" applyAlignment="1">
      <alignment horizontal="center" vertical="center" shrinkToFit="1"/>
    </xf>
    <xf numFmtId="0" fontId="23" fillId="4" borderId="4" xfId="1" applyFont="1" applyFill="1" applyBorder="1" applyAlignment="1">
      <alignment horizontal="center" vertical="center"/>
    </xf>
    <xf numFmtId="0" fontId="20" fillId="4" borderId="4" xfId="9" applyFont="1" applyFill="1" applyBorder="1" applyAlignment="1">
      <alignment horizontal="center" vertical="center" shrinkToFit="1"/>
    </xf>
    <xf numFmtId="0" fontId="30" fillId="17" borderId="0" xfId="0" applyFont="1" applyFill="1" applyAlignment="1">
      <alignment horizontal="left" vertical="center"/>
    </xf>
    <xf numFmtId="0" fontId="26" fillId="17" borderId="30" xfId="0" applyFont="1" applyFill="1" applyBorder="1" applyAlignment="1">
      <alignment horizontal="center" vertical="center" shrinkToFit="1"/>
    </xf>
    <xf numFmtId="0" fontId="26" fillId="17" borderId="31" xfId="0" applyFont="1" applyFill="1" applyBorder="1" applyAlignment="1">
      <alignment horizontal="center" vertical="center" shrinkToFit="1"/>
    </xf>
    <xf numFmtId="0" fontId="26" fillId="17" borderId="4" xfId="0" applyFont="1" applyFill="1" applyBorder="1" applyAlignment="1">
      <alignment vertical="center"/>
    </xf>
    <xf numFmtId="0" fontId="26" fillId="17" borderId="4" xfId="0" applyFont="1" applyFill="1" applyBorder="1" applyAlignment="1">
      <alignment horizontal="center" vertical="center"/>
    </xf>
    <xf numFmtId="0" fontId="26" fillId="17" borderId="33" xfId="0" applyFont="1" applyFill="1" applyBorder="1" applyAlignment="1">
      <alignment horizontal="center" vertical="center"/>
    </xf>
    <xf numFmtId="0" fontId="26" fillId="17" borderId="7" xfId="0" applyFont="1" applyFill="1" applyBorder="1" applyAlignment="1">
      <alignment vertical="center"/>
    </xf>
    <xf numFmtId="0" fontId="26" fillId="17" borderId="7" xfId="0" applyFont="1" applyFill="1" applyBorder="1" applyAlignment="1">
      <alignment horizontal="center" vertical="center"/>
    </xf>
    <xf numFmtId="0" fontId="26" fillId="17" borderId="35" xfId="0" applyFont="1" applyFill="1" applyBorder="1" applyAlignment="1">
      <alignment horizontal="center" vertical="center"/>
    </xf>
    <xf numFmtId="0" fontId="26" fillId="17" borderId="36" xfId="0" applyFont="1" applyFill="1" applyBorder="1" applyAlignment="1">
      <alignment vertical="center"/>
    </xf>
    <xf numFmtId="0" fontId="26" fillId="17" borderId="8" xfId="0" applyFont="1" applyFill="1" applyBorder="1" applyAlignment="1">
      <alignment vertical="center"/>
    </xf>
    <xf numFmtId="0" fontId="26" fillId="17" borderId="37" xfId="0" applyFont="1" applyFill="1" applyBorder="1" applyAlignment="1">
      <alignment vertical="center"/>
    </xf>
    <xf numFmtId="0" fontId="26" fillId="17" borderId="38" xfId="0" applyFont="1" applyFill="1" applyBorder="1" applyAlignment="1">
      <alignment vertical="center"/>
    </xf>
    <xf numFmtId="0" fontId="26" fillId="17" borderId="39" xfId="0" applyFont="1" applyFill="1" applyBorder="1" applyAlignment="1">
      <alignment horizontal="center" vertical="center"/>
    </xf>
    <xf numFmtId="0" fontId="26" fillId="17" borderId="40" xfId="0" applyFont="1" applyFill="1" applyBorder="1" applyAlignment="1">
      <alignment horizontal="center" vertical="center"/>
    </xf>
    <xf numFmtId="0" fontId="26" fillId="17" borderId="0" xfId="0" applyFont="1" applyFill="1" applyAlignment="1">
      <alignment horizontal="left" vertical="center"/>
    </xf>
    <xf numFmtId="0" fontId="20" fillId="0" borderId="7" xfId="9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/>
    <xf numFmtId="0" fontId="20" fillId="0" borderId="0" xfId="7" applyFont="1" applyFill="1" applyAlignment="1">
      <alignment horizontal="right" vertical="center" shrinkToFit="1"/>
    </xf>
    <xf numFmtId="0" fontId="20" fillId="4" borderId="4" xfId="9" applyFont="1" applyFill="1" applyBorder="1" applyAlignment="1">
      <alignment horizontal="left" vertical="center" shrinkToFit="1"/>
    </xf>
    <xf numFmtId="0" fontId="30" fillId="6" borderId="0" xfId="0" applyFont="1" applyFill="1" applyBorder="1" applyAlignment="1">
      <alignment horizontal="left" vertical="center" wrapText="1"/>
    </xf>
    <xf numFmtId="0" fontId="20" fillId="4" borderId="4" xfId="3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/>
    </xf>
    <xf numFmtId="0" fontId="15" fillId="0" borderId="0" xfId="3" applyFont="1" applyFill="1" applyAlignment="1">
      <alignment horizontal="center" vertical="center" shrinkToFit="1"/>
    </xf>
    <xf numFmtId="0" fontId="15" fillId="0" borderId="0" xfId="3" applyFont="1" applyFill="1" applyBorder="1" applyAlignment="1">
      <alignment horizontal="center" vertical="center" shrinkToFit="1"/>
    </xf>
    <xf numFmtId="0" fontId="20" fillId="0" borderId="0" xfId="7" applyFont="1" applyFill="1" applyAlignment="1">
      <alignment horizontal="center" vertical="center" shrinkToFit="1"/>
    </xf>
    <xf numFmtId="0" fontId="20" fillId="0" borderId="0" xfId="7" applyFont="1" applyBorder="1">
      <alignment vertical="center"/>
    </xf>
    <xf numFmtId="0" fontId="15" fillId="0" borderId="0" xfId="0" applyFont="1" applyFill="1" applyAlignment="1">
      <alignment vertical="center" shrinkToFit="1"/>
    </xf>
    <xf numFmtId="0" fontId="20" fillId="0" borderId="7" xfId="0" applyFont="1" applyFill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20" fillId="21" borderId="9" xfId="0" applyFont="1" applyFill="1" applyBorder="1" applyAlignment="1">
      <alignment horizontal="centerContinuous" vertical="center"/>
    </xf>
    <xf numFmtId="0" fontId="20" fillId="21" borderId="11" xfId="0" applyFont="1" applyFill="1" applyBorder="1" applyAlignment="1">
      <alignment horizontal="centerContinuous" vertical="center"/>
    </xf>
    <xf numFmtId="0" fontId="20" fillId="21" borderId="8" xfId="0" applyFont="1" applyFill="1" applyBorder="1" applyAlignment="1">
      <alignment horizontal="centerContinuous" vertical="center"/>
    </xf>
    <xf numFmtId="0" fontId="20" fillId="22" borderId="9" xfId="0" applyFont="1" applyFill="1" applyBorder="1" applyAlignment="1">
      <alignment horizontal="centerContinuous" vertical="center"/>
    </xf>
    <xf numFmtId="0" fontId="20" fillId="22" borderId="11" xfId="0" applyFont="1" applyFill="1" applyBorder="1" applyAlignment="1">
      <alignment horizontal="centerContinuous" vertical="center"/>
    </xf>
    <xf numFmtId="0" fontId="20" fillId="22" borderId="8" xfId="0" applyFont="1" applyFill="1" applyBorder="1" applyAlignment="1">
      <alignment horizontal="centerContinuous" vertical="center"/>
    </xf>
    <xf numFmtId="0" fontId="36" fillId="0" borderId="7" xfId="2" applyFont="1" applyBorder="1" applyAlignment="1">
      <alignment vertical="center" wrapText="1"/>
    </xf>
    <xf numFmtId="0" fontId="36" fillId="0" borderId="7" xfId="2" applyFont="1" applyBorder="1" applyAlignment="1">
      <alignment horizontal="center" vertical="center"/>
    </xf>
    <xf numFmtId="0" fontId="36" fillId="0" borderId="7" xfId="2" applyFont="1" applyBorder="1" applyAlignment="1">
      <alignment vertical="center" wrapText="1" shrinkToFit="1"/>
    </xf>
    <xf numFmtId="0" fontId="36" fillId="0" borderId="7" xfId="2" applyFont="1" applyBorder="1" applyAlignment="1">
      <alignment horizontal="left" vertical="center" wrapText="1"/>
    </xf>
    <xf numFmtId="0" fontId="36" fillId="0" borderId="7" xfId="2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20" fillId="0" borderId="4" xfId="7" applyFont="1" applyFill="1" applyBorder="1" applyAlignment="1">
      <alignment horizontal="left" vertical="center" shrinkToFit="1"/>
    </xf>
    <xf numFmtId="180" fontId="20" fillId="0" borderId="7" xfId="0" applyNumberFormat="1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left" vertical="center" shrinkToFit="1"/>
    </xf>
    <xf numFmtId="176" fontId="20" fillId="0" borderId="7" xfId="0" applyNumberFormat="1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 shrinkToFit="1"/>
    </xf>
    <xf numFmtId="0" fontId="15" fillId="0" borderId="0" xfId="3" applyFont="1" applyAlignment="1">
      <alignment vertical="center" shrinkToFit="1"/>
    </xf>
    <xf numFmtId="0" fontId="15" fillId="0" borderId="16" xfId="3" applyFont="1" applyBorder="1" applyAlignment="1">
      <alignment horizontal="center" vertical="center" shrinkToFit="1"/>
    </xf>
    <xf numFmtId="0" fontId="20" fillId="0" borderId="0" xfId="3" applyFont="1" applyFill="1" applyBorder="1" applyAlignment="1">
      <alignment horizontal="center" vertical="center" shrinkToFit="1"/>
    </xf>
    <xf numFmtId="0" fontId="20" fillId="0" borderId="12" xfId="3" applyFont="1" applyFill="1" applyBorder="1" applyAlignment="1">
      <alignment horizontal="center" vertical="center" shrinkToFit="1"/>
    </xf>
    <xf numFmtId="0" fontId="20" fillId="4" borderId="1" xfId="3" applyFont="1" applyFill="1" applyBorder="1" applyAlignment="1">
      <alignment horizontal="center" vertical="center" shrinkToFit="1"/>
    </xf>
    <xf numFmtId="0" fontId="20" fillId="14" borderId="2" xfId="3" applyFont="1" applyFill="1" applyBorder="1" applyAlignment="1">
      <alignment horizontal="center" vertical="center" shrinkToFit="1"/>
    </xf>
    <xf numFmtId="0" fontId="20" fillId="14" borderId="1" xfId="3" applyFont="1" applyFill="1" applyBorder="1" applyAlignment="1">
      <alignment horizontal="center" vertical="center" shrinkToFit="1"/>
    </xf>
    <xf numFmtId="0" fontId="20" fillId="4" borderId="4" xfId="3" applyFont="1" applyFill="1" applyBorder="1" applyAlignment="1">
      <alignment horizontal="center" vertical="top" shrinkToFit="1"/>
    </xf>
    <xf numFmtId="0" fontId="20" fillId="11" borderId="4" xfId="3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top" shrinkToFit="1"/>
    </xf>
    <xf numFmtId="0" fontId="15" fillId="0" borderId="0" xfId="3" applyNumberFormat="1" applyFont="1" applyFill="1" applyBorder="1" applyAlignment="1">
      <alignment vertical="center" shrinkToFit="1"/>
    </xf>
    <xf numFmtId="0" fontId="15" fillId="0" borderId="17" xfId="3" applyFont="1" applyFill="1" applyBorder="1" applyAlignment="1">
      <alignment horizontal="center" vertical="center" shrinkToFit="1"/>
    </xf>
    <xf numFmtId="0" fontId="15" fillId="0" borderId="18" xfId="3" applyFont="1" applyFill="1" applyBorder="1" applyAlignment="1">
      <alignment horizontal="center" vertical="center" shrinkToFit="1"/>
    </xf>
    <xf numFmtId="0" fontId="15" fillId="0" borderId="17" xfId="3" applyFont="1" applyFill="1" applyBorder="1" applyAlignment="1">
      <alignment vertical="center" shrinkToFit="1"/>
    </xf>
    <xf numFmtId="0" fontId="15" fillId="0" borderId="18" xfId="3" applyFont="1" applyFill="1" applyBorder="1" applyAlignment="1">
      <alignment vertical="center" shrinkToFit="1"/>
    </xf>
    <xf numFmtId="0" fontId="15" fillId="0" borderId="17" xfId="3" applyFont="1" applyBorder="1" applyAlignment="1">
      <alignment horizontal="center" vertical="center" shrinkToFit="1"/>
    </xf>
    <xf numFmtId="0" fontId="15" fillId="10" borderId="0" xfId="3" applyFont="1" applyFill="1" applyBorder="1" applyAlignment="1">
      <alignment horizontal="center" vertical="center" shrinkToFit="1"/>
    </xf>
    <xf numFmtId="0" fontId="15" fillId="6" borderId="0" xfId="3" applyFont="1" applyFill="1" applyBorder="1" applyAlignment="1">
      <alignment horizontal="center" vertical="center" shrinkToFit="1"/>
    </xf>
    <xf numFmtId="0" fontId="15" fillId="6" borderId="18" xfId="3" applyFont="1" applyFill="1" applyBorder="1" applyAlignment="1">
      <alignment horizontal="center" vertical="center" shrinkToFit="1"/>
    </xf>
    <xf numFmtId="0" fontId="15" fillId="0" borderId="17" xfId="3" applyFont="1" applyBorder="1" applyAlignment="1">
      <alignment vertical="center" shrinkToFit="1"/>
    </xf>
    <xf numFmtId="0" fontId="15" fillId="0" borderId="0" xfId="3" applyFont="1" applyBorder="1" applyAlignment="1">
      <alignment vertical="center" shrinkToFit="1"/>
    </xf>
    <xf numFmtId="0" fontId="15" fillId="0" borderId="18" xfId="3" applyFont="1" applyBorder="1" applyAlignment="1">
      <alignment vertical="center" shrinkToFit="1"/>
    </xf>
    <xf numFmtId="0" fontId="15" fillId="0" borderId="18" xfId="3" applyFont="1" applyBorder="1" applyAlignment="1">
      <alignment horizontal="center" vertical="center" shrinkToFit="1"/>
    </xf>
    <xf numFmtId="0" fontId="15" fillId="0" borderId="7" xfId="0" applyFont="1" applyFill="1" applyBorder="1" applyAlignment="1">
      <alignment vertical="center" shrinkToFit="1"/>
    </xf>
    <xf numFmtId="177" fontId="15" fillId="0" borderId="7" xfId="0" applyNumberFormat="1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36" fillId="0" borderId="7" xfId="2" applyFont="1" applyFill="1" applyBorder="1" applyAlignment="1">
      <alignment horizontal="center" vertical="distributed"/>
    </xf>
    <xf numFmtId="0" fontId="37" fillId="0" borderId="42" xfId="2" applyFont="1" applyBorder="1" applyAlignment="1">
      <alignment horizontal="center" vertical="center"/>
    </xf>
    <xf numFmtId="0" fontId="36" fillId="0" borderId="7" xfId="2" applyFont="1" applyFill="1" applyBorder="1" applyAlignment="1">
      <alignment horizontal="center" vertical="center" wrapText="1"/>
    </xf>
    <xf numFmtId="0" fontId="37" fillId="0" borderId="42" xfId="2" applyFont="1" applyBorder="1" applyAlignment="1">
      <alignment horizontal="center" vertical="center" wrapText="1"/>
    </xf>
    <xf numFmtId="0" fontId="36" fillId="0" borderId="7" xfId="2" applyFont="1" applyFill="1" applyBorder="1" applyAlignment="1">
      <alignment horizontal="center" vertical="center"/>
    </xf>
    <xf numFmtId="0" fontId="36" fillId="0" borderId="7" xfId="2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16" xfId="3" applyFont="1" applyFill="1" applyBorder="1" applyAlignment="1">
      <alignment vertical="center"/>
    </xf>
    <xf numFmtId="0" fontId="20" fillId="0" borderId="15" xfId="3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14" borderId="17" xfId="3" applyFont="1" applyFill="1" applyBorder="1" applyAlignment="1">
      <alignment horizontal="center" vertical="center"/>
    </xf>
    <xf numFmtId="0" fontId="20" fillId="14" borderId="4" xfId="3" applyFont="1" applyFill="1" applyBorder="1" applyAlignment="1">
      <alignment horizontal="center" vertical="center"/>
    </xf>
    <xf numFmtId="0" fontId="20" fillId="14" borderId="4" xfId="3" applyFont="1" applyFill="1" applyBorder="1" applyAlignment="1">
      <alignment horizontal="center" vertical="center" shrinkToFit="1"/>
    </xf>
    <xf numFmtId="179" fontId="15" fillId="14" borderId="1" xfId="0" applyNumberFormat="1" applyFont="1" applyFill="1" applyBorder="1" applyAlignment="1">
      <alignment horizontal="center" vertical="center" shrinkToFit="1"/>
    </xf>
    <xf numFmtId="0" fontId="20" fillId="14" borderId="1" xfId="0" applyFont="1" applyFill="1" applyBorder="1" applyAlignment="1">
      <alignment horizontal="center" vertical="center" wrapText="1"/>
    </xf>
    <xf numFmtId="0" fontId="20" fillId="14" borderId="4" xfId="3" applyFont="1" applyFill="1" applyBorder="1" applyAlignment="1">
      <alignment vertical="center"/>
    </xf>
    <xf numFmtId="0" fontId="20" fillId="14" borderId="2" xfId="3" applyFont="1" applyFill="1" applyBorder="1" applyAlignment="1">
      <alignment horizontal="center" vertical="top" wrapText="1" shrinkToFit="1"/>
    </xf>
    <xf numFmtId="0" fontId="20" fillId="14" borderId="14" xfId="0" applyFont="1" applyFill="1" applyBorder="1" applyAlignment="1">
      <alignment horizontal="center" vertical="center" wrapText="1"/>
    </xf>
    <xf numFmtId="0" fontId="38" fillId="14" borderId="14" xfId="0" applyFont="1" applyFill="1" applyBorder="1" applyAlignment="1">
      <alignment horizontal="center" vertical="center" wrapText="1" shrinkToFit="1"/>
    </xf>
    <xf numFmtId="0" fontId="20" fillId="0" borderId="7" xfId="9" applyFont="1" applyFill="1" applyBorder="1" applyAlignment="1">
      <alignment vertical="center" shrinkToFit="1"/>
    </xf>
    <xf numFmtId="178" fontId="20" fillId="0" borderId="7" xfId="9" applyNumberFormat="1" applyFont="1" applyFill="1" applyBorder="1" applyAlignment="1">
      <alignment horizontal="center" vertical="center" shrinkToFit="1"/>
    </xf>
    <xf numFmtId="0" fontId="26" fillId="0" borderId="7" xfId="0" applyFont="1" applyBorder="1" applyAlignment="1">
      <alignment horizontal="left" vertical="center" indent="1"/>
    </xf>
    <xf numFmtId="0" fontId="26" fillId="0" borderId="7" xfId="0" applyFont="1" applyBorder="1" applyAlignment="1">
      <alignment horizontal="left" vertical="center" indent="1" shrinkToFit="1"/>
    </xf>
    <xf numFmtId="0" fontId="15" fillId="0" borderId="7" xfId="0" applyFont="1" applyFill="1" applyBorder="1" applyAlignment="1">
      <alignment vertical="center"/>
    </xf>
    <xf numFmtId="177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0" fillId="14" borderId="1" xfId="3" applyFont="1" applyFill="1" applyBorder="1" applyAlignment="1">
      <alignment horizontal="center" vertical="top" shrinkToFit="1"/>
    </xf>
    <xf numFmtId="179" fontId="15" fillId="14" borderId="2" xfId="0" applyNumberFormat="1" applyFont="1" applyFill="1" applyBorder="1" applyAlignment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 wrapText="1"/>
    </xf>
    <xf numFmtId="178" fontId="20" fillId="0" borderId="7" xfId="0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vertical="center" shrinkToFit="1"/>
    </xf>
    <xf numFmtId="178" fontId="20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vertical="center" shrinkToFit="1"/>
    </xf>
    <xf numFmtId="0" fontId="20" fillId="0" borderId="7" xfId="0" applyFont="1" applyBorder="1" applyAlignment="1">
      <alignment horizontal="center" vertical="center" shrinkToFit="1"/>
    </xf>
    <xf numFmtId="0" fontId="23" fillId="0" borderId="7" xfId="0" applyFont="1" applyBorder="1" applyAlignment="1">
      <alignment vertical="center" shrinkToFit="1"/>
    </xf>
    <xf numFmtId="178" fontId="23" fillId="0" borderId="7" xfId="0" applyNumberFormat="1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41" fillId="0" borderId="7" xfId="0" applyFont="1" applyBorder="1" applyAlignment="1">
      <alignment vertical="center" shrinkToFit="1"/>
    </xf>
    <xf numFmtId="0" fontId="23" fillId="0" borderId="7" xfId="0" applyFont="1" applyFill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177" fontId="15" fillId="0" borderId="0" xfId="0" applyNumberFormat="1" applyFont="1" applyFill="1" applyAlignment="1">
      <alignment horizontal="center" vertical="center"/>
    </xf>
    <xf numFmtId="0" fontId="20" fillId="0" borderId="14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 shrinkToFit="1"/>
    </xf>
    <xf numFmtId="0" fontId="20" fillId="0" borderId="14" xfId="3" applyFont="1" applyFill="1" applyBorder="1" applyAlignment="1">
      <alignment horizontal="center" vertical="center"/>
    </xf>
    <xf numFmtId="0" fontId="32" fillId="6" borderId="0" xfId="8" applyFont="1" applyFill="1" applyBorder="1" applyAlignment="1">
      <alignment horizontal="left" vertical="center" indent="1"/>
    </xf>
    <xf numFmtId="0" fontId="31" fillId="6" borderId="0" xfId="8" applyFont="1" applyFill="1" applyBorder="1" applyAlignment="1">
      <alignment horizontal="left" vertical="center" indent="1"/>
    </xf>
    <xf numFmtId="0" fontId="34" fillId="0" borderId="0" xfId="0" applyFont="1" applyFill="1" applyBorder="1" applyAlignment="1">
      <alignment horizontal="center" vertical="center"/>
    </xf>
    <xf numFmtId="0" fontId="26" fillId="17" borderId="28" xfId="0" applyFont="1" applyFill="1" applyBorder="1" applyAlignment="1">
      <alignment horizontal="center" vertical="center"/>
    </xf>
    <xf numFmtId="0" fontId="26" fillId="17" borderId="29" xfId="0" applyFont="1" applyFill="1" applyBorder="1" applyAlignment="1">
      <alignment horizontal="center" vertical="center"/>
    </xf>
    <xf numFmtId="0" fontId="26" fillId="17" borderId="32" xfId="0" applyFont="1" applyFill="1" applyBorder="1" applyAlignment="1">
      <alignment horizontal="left" vertical="center" wrapText="1"/>
    </xf>
    <xf numFmtId="0" fontId="26" fillId="17" borderId="3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4" xfId="3" applyFont="1" applyFill="1" applyBorder="1" applyAlignment="1">
      <alignment horizontal="center" vertical="center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20" fillId="0" borderId="17" xfId="3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19" borderId="9" xfId="0" applyFont="1" applyFill="1" applyBorder="1" applyAlignment="1">
      <alignment horizontal="center" vertical="center" shrinkToFit="1"/>
    </xf>
    <xf numFmtId="0" fontId="15" fillId="19" borderId="8" xfId="0" applyFont="1" applyFill="1" applyBorder="1" applyAlignment="1">
      <alignment horizontal="center" vertical="center" shrinkToFit="1"/>
    </xf>
    <xf numFmtId="0" fontId="15" fillId="20" borderId="2" xfId="0" applyFont="1" applyFill="1" applyBorder="1" applyAlignment="1">
      <alignment horizontal="center" vertical="center" shrinkToFit="1"/>
    </xf>
    <xf numFmtId="0" fontId="15" fillId="20" borderId="12" xfId="0" applyFont="1" applyFill="1" applyBorder="1" applyAlignment="1">
      <alignment horizontal="center" vertical="center" shrinkToFit="1"/>
    </xf>
    <xf numFmtId="0" fontId="15" fillId="20" borderId="13" xfId="0" applyFont="1" applyFill="1" applyBorder="1" applyAlignment="1">
      <alignment horizontal="center" vertical="center" shrinkToFit="1"/>
    </xf>
    <xf numFmtId="0" fontId="20" fillId="0" borderId="2" xfId="3" applyFont="1" applyFill="1" applyBorder="1" applyAlignment="1">
      <alignment horizontal="center" vertical="center" shrinkToFit="1"/>
    </xf>
    <xf numFmtId="0" fontId="20" fillId="0" borderId="17" xfId="3" applyFont="1" applyFill="1" applyBorder="1" applyAlignment="1">
      <alignment horizontal="center" vertical="center" shrinkToFit="1"/>
    </xf>
    <xf numFmtId="0" fontId="20" fillId="5" borderId="9" xfId="3" applyFont="1" applyFill="1" applyBorder="1" applyAlignment="1">
      <alignment horizontal="center" vertical="center" shrinkToFit="1"/>
    </xf>
    <xf numFmtId="0" fontId="20" fillId="5" borderId="11" xfId="3" applyFont="1" applyFill="1" applyBorder="1" applyAlignment="1">
      <alignment horizontal="center" vertical="center" shrinkToFit="1"/>
    </xf>
    <xf numFmtId="0" fontId="20" fillId="5" borderId="8" xfId="3" applyFont="1" applyFill="1" applyBorder="1" applyAlignment="1">
      <alignment horizontal="center" vertical="center" shrinkToFit="1"/>
    </xf>
    <xf numFmtId="0" fontId="20" fillId="3" borderId="9" xfId="3" applyFont="1" applyFill="1" applyBorder="1" applyAlignment="1">
      <alignment horizontal="center" vertical="center" shrinkToFit="1"/>
    </xf>
    <xf numFmtId="0" fontId="20" fillId="3" borderId="11" xfId="3" applyFont="1" applyFill="1" applyBorder="1" applyAlignment="1">
      <alignment horizontal="center" vertical="center" shrinkToFit="1"/>
    </xf>
    <xf numFmtId="0" fontId="20" fillId="3" borderId="8" xfId="3" applyFont="1" applyFill="1" applyBorder="1" applyAlignment="1">
      <alignment horizontal="center" vertical="center" shrinkToFit="1"/>
    </xf>
    <xf numFmtId="0" fontId="20" fillId="8" borderId="9" xfId="3" applyFont="1" applyFill="1" applyBorder="1" applyAlignment="1">
      <alignment horizontal="center" vertical="center" shrinkToFit="1"/>
    </xf>
    <xf numFmtId="0" fontId="20" fillId="8" borderId="11" xfId="3" applyFont="1" applyFill="1" applyBorder="1" applyAlignment="1">
      <alignment horizontal="center" vertical="center" shrinkToFit="1"/>
    </xf>
    <xf numFmtId="0" fontId="20" fillId="8" borderId="8" xfId="3" applyFont="1" applyFill="1" applyBorder="1" applyAlignment="1">
      <alignment horizontal="center" vertical="center" shrinkToFit="1"/>
    </xf>
    <xf numFmtId="0" fontId="20" fillId="9" borderId="9" xfId="3" applyFont="1" applyFill="1" applyBorder="1" applyAlignment="1">
      <alignment horizontal="center" vertical="center" shrinkToFit="1"/>
    </xf>
    <xf numFmtId="0" fontId="20" fillId="9" borderId="8" xfId="3" applyFont="1" applyFill="1" applyBorder="1" applyAlignment="1">
      <alignment horizontal="center" vertical="center" shrinkToFit="1"/>
    </xf>
    <xf numFmtId="0" fontId="20" fillId="6" borderId="9" xfId="3" applyFont="1" applyFill="1" applyBorder="1" applyAlignment="1">
      <alignment horizontal="center" vertical="center" shrinkToFit="1"/>
    </xf>
    <xf numFmtId="0" fontId="20" fillId="6" borderId="8" xfId="3" applyFont="1" applyFill="1" applyBorder="1" applyAlignment="1">
      <alignment horizontal="center" vertical="center" shrinkToFit="1"/>
    </xf>
    <xf numFmtId="0" fontId="20" fillId="18" borderId="9" xfId="3" applyFont="1" applyFill="1" applyBorder="1" applyAlignment="1">
      <alignment horizontal="center" vertical="center" shrinkToFit="1"/>
    </xf>
    <xf numFmtId="0" fontId="20" fillId="18" borderId="8" xfId="3" applyFont="1" applyFill="1" applyBorder="1" applyAlignment="1">
      <alignment horizontal="center" vertical="center" shrinkToFit="1"/>
    </xf>
    <xf numFmtId="0" fontId="20" fillId="12" borderId="9" xfId="3" applyFont="1" applyFill="1" applyBorder="1" applyAlignment="1">
      <alignment horizontal="center" vertical="center" shrinkToFit="1"/>
    </xf>
    <xf numFmtId="0" fontId="20" fillId="12" borderId="11" xfId="3" applyFont="1" applyFill="1" applyBorder="1" applyAlignment="1">
      <alignment horizontal="center" vertical="center" shrinkToFit="1"/>
    </xf>
    <xf numFmtId="0" fontId="20" fillId="12" borderId="8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13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9" xfId="3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0" fillId="4" borderId="13" xfId="3" applyFont="1" applyFill="1" applyBorder="1" applyAlignment="1">
      <alignment horizontal="center" vertical="center" shrinkToFit="1"/>
    </xf>
    <xf numFmtId="0" fontId="20" fillId="4" borderId="5" xfId="3" applyFont="1" applyFill="1" applyBorder="1" applyAlignment="1">
      <alignment horizontal="center" vertical="center" shrinkToFit="1"/>
    </xf>
    <xf numFmtId="0" fontId="20" fillId="4" borderId="15" xfId="3" applyFont="1" applyFill="1" applyBorder="1" applyAlignment="1">
      <alignment horizontal="center" vertical="center" shrinkToFit="1"/>
    </xf>
    <xf numFmtId="0" fontId="20" fillId="4" borderId="1" xfId="3" applyFont="1" applyFill="1" applyBorder="1" applyAlignment="1">
      <alignment horizontal="center" vertical="center" wrapText="1" shrinkToFit="1"/>
    </xf>
    <xf numFmtId="0" fontId="20" fillId="4" borderId="4" xfId="3" applyFont="1" applyFill="1" applyBorder="1" applyAlignment="1">
      <alignment horizontal="center" vertical="center" shrinkToFit="1"/>
    </xf>
    <xf numFmtId="0" fontId="20" fillId="11" borderId="1" xfId="3" applyFont="1" applyFill="1" applyBorder="1" applyAlignment="1">
      <alignment horizontal="center" vertical="center" wrapText="1" shrinkToFit="1"/>
    </xf>
    <xf numFmtId="0" fontId="20" fillId="11" borderId="14" xfId="3" applyFont="1" applyFill="1" applyBorder="1" applyAlignment="1">
      <alignment horizontal="center" vertical="center" wrapText="1" shrinkToFit="1"/>
    </xf>
    <xf numFmtId="0" fontId="20" fillId="7" borderId="9" xfId="3" applyFont="1" applyFill="1" applyBorder="1" applyAlignment="1">
      <alignment horizontal="center" vertical="center" shrinkToFit="1"/>
    </xf>
    <xf numFmtId="0" fontId="20" fillId="7" borderId="11" xfId="3" applyFont="1" applyFill="1" applyBorder="1" applyAlignment="1">
      <alignment horizontal="center" vertical="center" shrinkToFit="1"/>
    </xf>
    <xf numFmtId="0" fontId="20" fillId="7" borderId="8" xfId="3" applyFont="1" applyFill="1" applyBorder="1" applyAlignment="1">
      <alignment horizontal="center" vertical="center" shrinkToFit="1"/>
    </xf>
    <xf numFmtId="0" fontId="20" fillId="0" borderId="14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15" fillId="20" borderId="9" xfId="0" applyFont="1" applyFill="1" applyBorder="1" applyAlignment="1">
      <alignment horizontal="center" vertical="center" shrinkToFit="1"/>
    </xf>
    <xf numFmtId="0" fontId="15" fillId="20" borderId="11" xfId="0" applyFont="1" applyFill="1" applyBorder="1" applyAlignment="1">
      <alignment horizontal="center" vertical="center" shrinkToFit="1"/>
    </xf>
    <xf numFmtId="0" fontId="15" fillId="20" borderId="8" xfId="0" applyFont="1" applyFill="1" applyBorder="1" applyAlignment="1">
      <alignment horizontal="center" vertical="center" shrinkToFit="1"/>
    </xf>
    <xf numFmtId="0" fontId="20" fillId="0" borderId="2" xfId="3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5" borderId="9" xfId="3" applyFont="1" applyFill="1" applyBorder="1" applyAlignment="1">
      <alignment horizontal="center" vertical="center"/>
    </xf>
    <xf numFmtId="0" fontId="20" fillId="5" borderId="11" xfId="3" applyFont="1" applyFill="1" applyBorder="1" applyAlignment="1">
      <alignment horizontal="center" vertical="center"/>
    </xf>
    <xf numFmtId="0" fontId="20" fillId="5" borderId="8" xfId="3" applyFont="1" applyFill="1" applyBorder="1" applyAlignment="1">
      <alignment horizontal="center" vertical="center"/>
    </xf>
    <xf numFmtId="0" fontId="20" fillId="3" borderId="9" xfId="3" applyFont="1" applyFill="1" applyBorder="1" applyAlignment="1">
      <alignment horizontal="center" vertical="center"/>
    </xf>
    <xf numFmtId="0" fontId="20" fillId="3" borderId="11" xfId="3" applyFont="1" applyFill="1" applyBorder="1" applyAlignment="1">
      <alignment horizontal="center" vertical="center"/>
    </xf>
    <xf numFmtId="0" fontId="20" fillId="3" borderId="8" xfId="3" applyFont="1" applyFill="1" applyBorder="1" applyAlignment="1">
      <alignment horizontal="center" vertical="center"/>
    </xf>
    <xf numFmtId="0" fontId="20" fillId="8" borderId="9" xfId="3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horizontal="center" vertical="center"/>
    </xf>
    <xf numFmtId="0" fontId="20" fillId="8" borderId="8" xfId="3" applyFont="1" applyFill="1" applyBorder="1" applyAlignment="1">
      <alignment horizontal="center" vertical="center"/>
    </xf>
    <xf numFmtId="0" fontId="20" fillId="9" borderId="9" xfId="3" applyFont="1" applyFill="1" applyBorder="1" applyAlignment="1">
      <alignment horizontal="center" vertical="center"/>
    </xf>
    <xf numFmtId="0" fontId="20" fillId="9" borderId="8" xfId="3" applyFont="1" applyFill="1" applyBorder="1" applyAlignment="1">
      <alignment horizontal="center" vertical="center"/>
    </xf>
    <xf numFmtId="0" fontId="20" fillId="18" borderId="9" xfId="3" applyFont="1" applyFill="1" applyBorder="1" applyAlignment="1">
      <alignment horizontal="center" vertical="center"/>
    </xf>
    <xf numFmtId="0" fontId="20" fillId="18" borderId="8" xfId="3" applyFont="1" applyFill="1" applyBorder="1" applyAlignment="1">
      <alignment horizontal="center" vertical="center"/>
    </xf>
    <xf numFmtId="0" fontId="20" fillId="12" borderId="9" xfId="3" applyFont="1" applyFill="1" applyBorder="1" applyAlignment="1">
      <alignment horizontal="center" vertical="center"/>
    </xf>
    <xf numFmtId="0" fontId="20" fillId="12" borderId="11" xfId="3" applyFont="1" applyFill="1" applyBorder="1" applyAlignment="1">
      <alignment horizontal="center" vertical="center"/>
    </xf>
    <xf numFmtId="0" fontId="20" fillId="12" borderId="8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0" fillId="4" borderId="14" xfId="3" applyFont="1" applyFill="1" applyBorder="1" applyAlignment="1">
      <alignment horizontal="center" vertical="center" wrapText="1"/>
    </xf>
    <xf numFmtId="0" fontId="20" fillId="11" borderId="1" xfId="3" applyFont="1" applyFill="1" applyBorder="1" applyAlignment="1">
      <alignment horizontal="center" vertical="center" wrapText="1"/>
    </xf>
    <xf numFmtId="0" fontId="20" fillId="11" borderId="14" xfId="3" applyFont="1" applyFill="1" applyBorder="1" applyAlignment="1">
      <alignment horizontal="center" vertical="center" wrapText="1"/>
    </xf>
    <xf numFmtId="0" fontId="20" fillId="7" borderId="9" xfId="3" applyFont="1" applyFill="1" applyBorder="1" applyAlignment="1">
      <alignment horizontal="center" vertical="center"/>
    </xf>
    <xf numFmtId="0" fontId="20" fillId="7" borderId="11" xfId="3" applyFont="1" applyFill="1" applyBorder="1" applyAlignment="1">
      <alignment horizontal="center" vertical="center"/>
    </xf>
    <xf numFmtId="0" fontId="20" fillId="7" borderId="8" xfId="3" applyFont="1" applyFill="1" applyBorder="1" applyAlignment="1">
      <alignment horizontal="center" vertical="center"/>
    </xf>
    <xf numFmtId="0" fontId="20" fillId="0" borderId="2" xfId="7" applyFont="1" applyFill="1" applyBorder="1" applyAlignment="1">
      <alignment horizontal="center" vertical="center" shrinkToFit="1"/>
    </xf>
    <xf numFmtId="0" fontId="20" fillId="0" borderId="17" xfId="7" applyFont="1" applyFill="1" applyBorder="1" applyAlignment="1">
      <alignment horizontal="center" vertical="center" shrinkToFit="1"/>
    </xf>
    <xf numFmtId="0" fontId="20" fillId="0" borderId="1" xfId="7" applyFont="1" applyFill="1" applyBorder="1" applyAlignment="1">
      <alignment horizontal="center" vertical="center" shrinkToFit="1"/>
    </xf>
    <xf numFmtId="0" fontId="20" fillId="0" borderId="14" xfId="7" applyFont="1" applyFill="1" applyBorder="1" applyAlignment="1">
      <alignment horizontal="center" vertical="center" shrinkToFit="1"/>
    </xf>
    <xf numFmtId="0" fontId="20" fillId="16" borderId="9" xfId="7" applyFont="1" applyFill="1" applyBorder="1" applyAlignment="1">
      <alignment horizontal="center" vertical="center" shrinkToFit="1"/>
    </xf>
    <xf numFmtId="0" fontId="20" fillId="16" borderId="11" xfId="7" applyFont="1" applyFill="1" applyBorder="1" applyAlignment="1">
      <alignment horizontal="center" vertical="center" shrinkToFit="1"/>
    </xf>
    <xf numFmtId="0" fontId="20" fillId="16" borderId="8" xfId="7" applyFont="1" applyFill="1" applyBorder="1" applyAlignment="1">
      <alignment horizontal="center" vertical="center" shrinkToFit="1"/>
    </xf>
    <xf numFmtId="0" fontId="20" fillId="0" borderId="9" xfId="7" applyFont="1" applyFill="1" applyBorder="1" applyAlignment="1">
      <alignment horizontal="center" vertical="center" shrinkToFit="1"/>
    </xf>
    <xf numFmtId="0" fontId="20" fillId="0" borderId="11" xfId="7" applyFont="1" applyFill="1" applyBorder="1" applyAlignment="1">
      <alignment horizontal="center" vertical="center" shrinkToFit="1"/>
    </xf>
    <xf numFmtId="0" fontId="20" fillId="0" borderId="8" xfId="7" applyFont="1" applyFill="1" applyBorder="1" applyAlignment="1">
      <alignment horizontal="center" vertical="center" shrinkToFit="1"/>
    </xf>
    <xf numFmtId="0" fontId="20" fillId="15" borderId="9" xfId="7" applyFont="1" applyFill="1" applyBorder="1" applyAlignment="1">
      <alignment horizontal="center" vertical="center" shrinkToFit="1"/>
    </xf>
    <xf numFmtId="0" fontId="20" fillId="15" borderId="11" xfId="7" applyFont="1" applyFill="1" applyBorder="1" applyAlignment="1">
      <alignment horizontal="center" vertical="center" shrinkToFit="1"/>
    </xf>
    <xf numFmtId="0" fontId="20" fillId="15" borderId="8" xfId="7" applyFont="1" applyFill="1" applyBorder="1" applyAlignment="1">
      <alignment horizontal="center" vertical="center" shrinkToFit="1"/>
    </xf>
    <xf numFmtId="0" fontId="20" fillId="0" borderId="1" xfId="7" applyFont="1" applyFill="1" applyBorder="1" applyAlignment="1">
      <alignment horizontal="center" vertical="top" shrinkToFit="1"/>
    </xf>
    <xf numFmtId="0" fontId="20" fillId="0" borderId="14" xfId="7" applyFont="1" applyFill="1" applyBorder="1" applyAlignment="1">
      <alignment horizontal="center" vertical="top" shrinkToFit="1"/>
    </xf>
    <xf numFmtId="0" fontId="20" fillId="0" borderId="1" xfId="7" applyFont="1" applyFill="1" applyBorder="1" applyAlignment="1">
      <alignment horizontal="center" vertical="top" wrapText="1" shrinkToFit="1"/>
    </xf>
    <xf numFmtId="0" fontId="20" fillId="0" borderId="14" xfId="7" applyFont="1" applyFill="1" applyBorder="1" applyAlignment="1">
      <alignment horizontal="center" vertical="top" wrapText="1" shrinkToFit="1"/>
    </xf>
    <xf numFmtId="0" fontId="20" fillId="15" borderId="2" xfId="3" applyFont="1" applyFill="1" applyBorder="1" applyAlignment="1">
      <alignment horizontal="center" vertical="center" shrinkToFit="1"/>
    </xf>
    <xf numFmtId="0" fontId="20" fillId="15" borderId="12" xfId="3" applyFont="1" applyFill="1" applyBorder="1" applyAlignment="1">
      <alignment horizontal="center" vertical="center" shrinkToFit="1"/>
    </xf>
    <xf numFmtId="0" fontId="20" fillId="15" borderId="13" xfId="3" applyFont="1" applyFill="1" applyBorder="1" applyAlignment="1">
      <alignment horizontal="center" vertical="center" shrinkToFit="1"/>
    </xf>
    <xf numFmtId="0" fontId="20" fillId="16" borderId="2" xfId="3" applyFont="1" applyFill="1" applyBorder="1" applyAlignment="1">
      <alignment horizontal="center" vertical="center" shrinkToFit="1"/>
    </xf>
    <xf numFmtId="0" fontId="20" fillId="16" borderId="12" xfId="3" applyFont="1" applyFill="1" applyBorder="1" applyAlignment="1">
      <alignment horizontal="center" vertical="center" shrinkToFit="1"/>
    </xf>
    <xf numFmtId="0" fontId="20" fillId="16" borderId="13" xfId="3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 shrinkToFit="1"/>
    </xf>
    <xf numFmtId="0" fontId="20" fillId="15" borderId="9" xfId="0" applyFont="1" applyFill="1" applyBorder="1" applyAlignment="1">
      <alignment horizontal="center" vertical="center"/>
    </xf>
    <xf numFmtId="0" fontId="20" fillId="15" borderId="11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 wrapText="1"/>
    </xf>
    <xf numFmtId="0" fontId="24" fillId="2" borderId="17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FF"/>
      <color rgb="FFFFFFCC"/>
      <color rgb="FF99FF99"/>
      <color rgb="FFFFFF99"/>
      <color rgb="FF0000FF"/>
      <color rgb="FFFFCCCC"/>
      <color rgb="FF99CCFF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6" name="テキスト ボックス 5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23</xdr:row>
      <xdr:rowOff>169333</xdr:rowOff>
    </xdr:from>
    <xdr:to>
      <xdr:col>6</xdr:col>
      <xdr:colOff>323110</xdr:colOff>
      <xdr:row>34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33618</xdr:colOff>
      <xdr:row>105</xdr:row>
      <xdr:rowOff>145676</xdr:rowOff>
    </xdr:from>
    <xdr:to>
      <xdr:col>13</xdr:col>
      <xdr:colOff>179855</xdr:colOff>
      <xdr:row>156</xdr:row>
      <xdr:rowOff>120463</xdr:rowOff>
    </xdr:to>
    <xdr:pic>
      <xdr:nvPicPr>
        <xdr:cNvPr id="173" name="図 17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5471" y="18164735"/>
          <a:ext cx="8819590" cy="854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413</xdr:row>
      <xdr:rowOff>0</xdr:rowOff>
    </xdr:from>
    <xdr:to>
      <xdr:col>13</xdr:col>
      <xdr:colOff>57150</xdr:colOff>
      <xdr:row>455</xdr:row>
      <xdr:rowOff>9525</xdr:rowOff>
    </xdr:to>
    <xdr:pic>
      <xdr:nvPicPr>
        <xdr:cNvPr id="133" name="図 1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1142225"/>
          <a:ext cx="8791575" cy="721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340</xdr:row>
      <xdr:rowOff>0</xdr:rowOff>
    </xdr:from>
    <xdr:to>
      <xdr:col>15</xdr:col>
      <xdr:colOff>504825</xdr:colOff>
      <xdr:row>356</xdr:row>
      <xdr:rowOff>57150</xdr:rowOff>
    </xdr:to>
    <xdr:pic>
      <xdr:nvPicPr>
        <xdr:cNvPr id="72" name="図 7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4452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384</xdr:row>
      <xdr:rowOff>0</xdr:rowOff>
    </xdr:from>
    <xdr:to>
      <xdr:col>13</xdr:col>
      <xdr:colOff>9525</xdr:colOff>
      <xdr:row>406</xdr:row>
      <xdr:rowOff>66675</xdr:rowOff>
    </xdr:to>
    <xdr:pic>
      <xdr:nvPicPr>
        <xdr:cNvPr id="81" name="図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5008125"/>
          <a:ext cx="8791575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133</xdr:row>
      <xdr:rowOff>0</xdr:rowOff>
    </xdr:from>
    <xdr:to>
      <xdr:col>14</xdr:col>
      <xdr:colOff>0</xdr:colOff>
      <xdr:row>154</xdr:row>
      <xdr:rowOff>19050</xdr:rowOff>
    </xdr:to>
    <xdr:pic>
      <xdr:nvPicPr>
        <xdr:cNvPr id="83" name="図 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315527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80" zoomScaleSheetLayoutView="70" workbookViewId="0">
      <selection activeCell="Q12" sqref="Q12"/>
    </sheetView>
  </sheetViews>
  <sheetFormatPr defaultColWidth="9" defaultRowHeight="27.75" customHeight="1" x14ac:dyDescent="0.15"/>
  <cols>
    <col min="1" max="1" width="3.125" style="86" customWidth="1"/>
    <col min="2" max="2" width="1.625" style="86" customWidth="1"/>
    <col min="3" max="3" width="3.375" style="86" customWidth="1"/>
    <col min="4" max="4" width="24" style="86" customWidth="1"/>
    <col min="5" max="5" width="72.625" style="86" customWidth="1"/>
    <col min="6" max="6" width="3.375" style="86" customWidth="1"/>
    <col min="7" max="7" width="3" style="86" customWidth="1"/>
    <col min="8" max="8" width="1.375" style="86" customWidth="1"/>
    <col min="9" max="9" width="10.875" style="86" customWidth="1"/>
    <col min="10" max="10" width="18.125" style="86" customWidth="1"/>
    <col min="11" max="14" width="10.875" style="86" customWidth="1"/>
    <col min="15" max="15" width="1.375" style="86" customWidth="1"/>
    <col min="16" max="16384" width="9" style="86"/>
  </cols>
  <sheetData>
    <row r="1" spans="3:15" ht="15.75" customHeight="1" x14ac:dyDescent="0.15"/>
    <row r="2" spans="3:15" ht="12" customHeight="1" x14ac:dyDescent="0.15"/>
    <row r="3" spans="3:15" s="134" customFormat="1" ht="10.5" customHeight="1" x14ac:dyDescent="0.15">
      <c r="C3" s="244" t="s">
        <v>2719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3:15" s="134" customFormat="1" ht="24" customHeight="1" x14ac:dyDescent="0.15"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3:15" s="134" customFormat="1" ht="20.25" customHeight="1" thickBot="1" x14ac:dyDescent="0.2"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3:15" ht="15.75" customHeight="1" thickTop="1" x14ac:dyDescent="0.15">
      <c r="C6" s="87"/>
      <c r="D6" s="88"/>
      <c r="E6" s="88"/>
      <c r="F6" s="89"/>
    </row>
    <row r="7" spans="3:15" ht="24" customHeight="1" x14ac:dyDescent="0.15">
      <c r="C7" s="90"/>
      <c r="D7" s="92" t="s">
        <v>2470</v>
      </c>
      <c r="E7" s="92" t="s">
        <v>2704</v>
      </c>
      <c r="F7" s="91"/>
    </row>
    <row r="8" spans="3:15" ht="48" customHeight="1" x14ac:dyDescent="0.15">
      <c r="C8" s="90"/>
      <c r="D8" s="92"/>
      <c r="E8" s="132" t="s">
        <v>2705</v>
      </c>
      <c r="F8" s="91"/>
    </row>
    <row r="9" spans="3:15" ht="13.5" customHeight="1" x14ac:dyDescent="0.15">
      <c r="C9" s="90"/>
      <c r="D9" s="92"/>
      <c r="E9" s="92"/>
      <c r="F9" s="91"/>
    </row>
    <row r="10" spans="3:15" ht="24" customHeight="1" thickBot="1" x14ac:dyDescent="0.2">
      <c r="C10" s="90"/>
      <c r="D10" s="92" t="s">
        <v>2475</v>
      </c>
      <c r="E10" s="92"/>
      <c r="F10" s="91"/>
      <c r="H10" s="111"/>
      <c r="I10" s="111" t="s">
        <v>2474</v>
      </c>
      <c r="J10" s="111"/>
      <c r="K10" s="111"/>
      <c r="L10" s="111"/>
      <c r="M10" s="111"/>
      <c r="N10" s="111"/>
      <c r="O10" s="111"/>
    </row>
    <row r="11" spans="3:15" ht="24" customHeight="1" thickBot="1" x14ac:dyDescent="0.2">
      <c r="C11" s="90"/>
      <c r="D11" s="136" t="s">
        <v>604</v>
      </c>
      <c r="E11" s="136" t="s">
        <v>608</v>
      </c>
      <c r="F11" s="91"/>
      <c r="H11" s="111"/>
      <c r="I11" s="245" t="s">
        <v>2471</v>
      </c>
      <c r="J11" s="246"/>
      <c r="K11" s="112" t="s">
        <v>46</v>
      </c>
      <c r="L11" s="112" t="s">
        <v>79</v>
      </c>
      <c r="M11" s="112" t="s">
        <v>2457</v>
      </c>
      <c r="N11" s="113" t="s">
        <v>47</v>
      </c>
      <c r="O11" s="111"/>
    </row>
    <row r="12" spans="3:15" ht="24" customHeight="1" thickBot="1" x14ac:dyDescent="0.2">
      <c r="C12" s="90"/>
      <c r="D12" s="136" t="s">
        <v>605</v>
      </c>
      <c r="E12" s="136" t="s">
        <v>609</v>
      </c>
      <c r="F12" s="91"/>
      <c r="H12" s="111"/>
      <c r="I12" s="247" t="s">
        <v>2472</v>
      </c>
      <c r="J12" s="114" t="s">
        <v>2468</v>
      </c>
      <c r="K12" s="115" t="s">
        <v>150</v>
      </c>
      <c r="L12" s="115"/>
      <c r="M12" s="115" t="s">
        <v>150</v>
      </c>
      <c r="N12" s="116" t="s">
        <v>150</v>
      </c>
      <c r="O12" s="111"/>
    </row>
    <row r="13" spans="3:15" ht="24" customHeight="1" thickBot="1" x14ac:dyDescent="0.2">
      <c r="C13" s="90"/>
      <c r="D13" s="136" t="s">
        <v>606</v>
      </c>
      <c r="E13" s="136" t="s">
        <v>610</v>
      </c>
      <c r="F13" s="91"/>
      <c r="H13" s="111"/>
      <c r="I13" s="248"/>
      <c r="J13" s="117" t="s">
        <v>2469</v>
      </c>
      <c r="K13" s="118" t="s">
        <v>150</v>
      </c>
      <c r="L13" s="118" t="s">
        <v>150</v>
      </c>
      <c r="M13" s="118" t="s">
        <v>150</v>
      </c>
      <c r="N13" s="119" t="s">
        <v>150</v>
      </c>
      <c r="O13" s="111"/>
    </row>
    <row r="14" spans="3:15" ht="24" customHeight="1" thickBot="1" x14ac:dyDescent="0.2">
      <c r="C14" s="90"/>
      <c r="D14" s="136" t="s">
        <v>607</v>
      </c>
      <c r="E14" s="136" t="s">
        <v>611</v>
      </c>
      <c r="F14" s="91"/>
      <c r="H14" s="111"/>
      <c r="I14" s="120" t="s">
        <v>2464</v>
      </c>
      <c r="J14" s="121"/>
      <c r="K14" s="118" t="s">
        <v>150</v>
      </c>
      <c r="L14" s="118" t="s">
        <v>150</v>
      </c>
      <c r="M14" s="118" t="s">
        <v>150</v>
      </c>
      <c r="N14" s="119" t="s">
        <v>150</v>
      </c>
      <c r="O14" s="111"/>
    </row>
    <row r="15" spans="3:15" ht="24" customHeight="1" x14ac:dyDescent="0.15">
      <c r="C15" s="90"/>
      <c r="D15" s="92"/>
      <c r="E15" s="92"/>
      <c r="F15" s="91"/>
      <c r="H15" s="111"/>
      <c r="I15" s="120" t="s">
        <v>43</v>
      </c>
      <c r="J15" s="121"/>
      <c r="K15" s="118" t="s">
        <v>150</v>
      </c>
      <c r="L15" s="118" t="s">
        <v>150</v>
      </c>
      <c r="M15" s="118"/>
      <c r="N15" s="119" t="s">
        <v>150</v>
      </c>
      <c r="O15" s="111"/>
    </row>
    <row r="16" spans="3:15" ht="24.75" customHeight="1" x14ac:dyDescent="0.15">
      <c r="C16" s="90"/>
      <c r="D16" s="243" t="s">
        <v>116</v>
      </c>
      <c r="E16" s="243"/>
      <c r="F16" s="91"/>
      <c r="H16" s="111"/>
      <c r="I16" s="120" t="s">
        <v>2458</v>
      </c>
      <c r="J16" s="121"/>
      <c r="K16" s="118" t="s">
        <v>150</v>
      </c>
      <c r="L16" s="118" t="s">
        <v>150</v>
      </c>
      <c r="M16" s="118" t="s">
        <v>150</v>
      </c>
      <c r="N16" s="119" t="s">
        <v>150</v>
      </c>
      <c r="O16" s="111"/>
    </row>
    <row r="17" spans="3:15" ht="24.75" customHeight="1" x14ac:dyDescent="0.15">
      <c r="C17" s="90"/>
      <c r="D17" s="243" t="s">
        <v>117</v>
      </c>
      <c r="E17" s="243"/>
      <c r="F17" s="91"/>
      <c r="H17" s="111"/>
      <c r="I17" s="120" t="s">
        <v>2459</v>
      </c>
      <c r="J17" s="121"/>
      <c r="K17" s="118" t="s">
        <v>150</v>
      </c>
      <c r="L17" s="118" t="s">
        <v>150</v>
      </c>
      <c r="M17" s="118" t="s">
        <v>150</v>
      </c>
      <c r="N17" s="119" t="s">
        <v>150</v>
      </c>
      <c r="O17" s="111"/>
    </row>
    <row r="18" spans="3:15" ht="24.75" customHeight="1" x14ac:dyDescent="0.15">
      <c r="C18" s="90"/>
      <c r="D18" s="243" t="s">
        <v>118</v>
      </c>
      <c r="E18" s="243"/>
      <c r="F18" s="91"/>
      <c r="H18" s="111"/>
      <c r="I18" s="120" t="s">
        <v>2461</v>
      </c>
      <c r="J18" s="121"/>
      <c r="K18" s="118" t="s">
        <v>150</v>
      </c>
      <c r="L18" s="118" t="s">
        <v>150</v>
      </c>
      <c r="M18" s="118"/>
      <c r="N18" s="119" t="s">
        <v>150</v>
      </c>
      <c r="O18" s="111"/>
    </row>
    <row r="19" spans="3:15" ht="24.75" customHeight="1" x14ac:dyDescent="0.15">
      <c r="C19" s="90"/>
      <c r="D19" s="243" t="s">
        <v>120</v>
      </c>
      <c r="E19" s="243"/>
      <c r="F19" s="91"/>
      <c r="H19" s="111"/>
      <c r="I19" s="120" t="s">
        <v>2460</v>
      </c>
      <c r="J19" s="121"/>
      <c r="K19" s="118" t="s">
        <v>150</v>
      </c>
      <c r="L19" s="118" t="s">
        <v>150</v>
      </c>
      <c r="M19" s="118"/>
      <c r="N19" s="119" t="s">
        <v>150</v>
      </c>
      <c r="O19" s="111"/>
    </row>
    <row r="20" spans="3:15" ht="24.75" customHeight="1" x14ac:dyDescent="0.15">
      <c r="C20" s="90"/>
      <c r="D20" s="243" t="s">
        <v>119</v>
      </c>
      <c r="E20" s="243"/>
      <c r="F20" s="91"/>
      <c r="H20" s="111"/>
      <c r="I20" s="120" t="s">
        <v>2462</v>
      </c>
      <c r="J20" s="121"/>
      <c r="K20" s="118"/>
      <c r="L20" s="118" t="s">
        <v>150</v>
      </c>
      <c r="M20" s="118"/>
      <c r="N20" s="119"/>
      <c r="O20" s="111"/>
    </row>
    <row r="21" spans="3:15" ht="24.75" customHeight="1" x14ac:dyDescent="0.15">
      <c r="C21" s="90"/>
      <c r="D21" s="243" t="s">
        <v>121</v>
      </c>
      <c r="E21" s="243"/>
      <c r="F21" s="91"/>
      <c r="H21" s="111"/>
      <c r="I21" s="120" t="s">
        <v>2467</v>
      </c>
      <c r="J21" s="121"/>
      <c r="K21" s="118"/>
      <c r="L21" s="118" t="s">
        <v>150</v>
      </c>
      <c r="M21" s="118"/>
      <c r="N21" s="119"/>
      <c r="O21" s="111"/>
    </row>
    <row r="22" spans="3:15" ht="24.75" customHeight="1" x14ac:dyDescent="0.15">
      <c r="C22" s="90"/>
      <c r="D22" s="243" t="s">
        <v>115</v>
      </c>
      <c r="E22" s="243"/>
      <c r="F22" s="91"/>
      <c r="H22" s="111"/>
      <c r="I22" s="120" t="s">
        <v>2463</v>
      </c>
      <c r="J22" s="121"/>
      <c r="K22" s="118" t="s">
        <v>150</v>
      </c>
      <c r="L22" s="118" t="s">
        <v>150</v>
      </c>
      <c r="M22" s="118"/>
      <c r="N22" s="119" t="s">
        <v>150</v>
      </c>
      <c r="O22" s="111"/>
    </row>
    <row r="23" spans="3:15" ht="24.75" customHeight="1" thickBot="1" x14ac:dyDescent="0.2">
      <c r="C23" s="90"/>
      <c r="D23" s="242" t="s">
        <v>2465</v>
      </c>
      <c r="E23" s="242"/>
      <c r="F23" s="91"/>
      <c r="H23" s="111"/>
      <c r="I23" s="122" t="s">
        <v>2720</v>
      </c>
      <c r="J23" s="123"/>
      <c r="K23" s="124" t="s">
        <v>150</v>
      </c>
      <c r="L23" s="124" t="s">
        <v>150</v>
      </c>
      <c r="M23" s="124"/>
      <c r="N23" s="125" t="s">
        <v>150</v>
      </c>
      <c r="O23" s="111"/>
    </row>
    <row r="24" spans="3:15" ht="24.75" customHeight="1" x14ac:dyDescent="0.15">
      <c r="C24" s="90"/>
      <c r="D24" s="243" t="s">
        <v>2466</v>
      </c>
      <c r="E24" s="243"/>
      <c r="F24" s="91"/>
      <c r="H24" s="111"/>
      <c r="I24" s="126" t="s">
        <v>2473</v>
      </c>
      <c r="J24" s="111"/>
      <c r="K24" s="111"/>
      <c r="L24" s="111"/>
      <c r="M24" s="111"/>
      <c r="N24" s="111"/>
      <c r="O24" s="111"/>
    </row>
    <row r="25" spans="3:15" ht="26.25" customHeight="1" thickBot="1" x14ac:dyDescent="0.2">
      <c r="C25" s="93"/>
      <c r="D25" s="94"/>
      <c r="E25" s="94"/>
      <c r="F25" s="95"/>
    </row>
    <row r="26" spans="3:15" ht="12" customHeight="1" thickTop="1" x14ac:dyDescent="0.15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showGridLines="0" view="pageBreakPreview" zoomScale="80" zoomScaleNormal="90" zoomScaleSheetLayoutView="80" workbookViewId="0">
      <pane xSplit="2" ySplit="4" topLeftCell="C5" activePane="bottomRight" state="frozen"/>
      <selection activeCell="R10" sqref="R10"/>
      <selection pane="topRight" activeCell="R10" sqref="R10"/>
      <selection pane="bottomLeft" activeCell="R10" sqref="R10"/>
      <selection pane="bottomRight" activeCell="R10" sqref="R10"/>
    </sheetView>
  </sheetViews>
  <sheetFormatPr defaultRowHeight="13.5" x14ac:dyDescent="0.15"/>
  <cols>
    <col min="1" max="1" width="4.125" style="58" customWidth="1"/>
    <col min="2" max="2" width="49.375" customWidth="1"/>
    <col min="3" max="3" width="19.5" bestFit="1" customWidth="1"/>
    <col min="4" max="4" width="9.375" customWidth="1"/>
    <col min="5" max="5" width="49.125" customWidth="1"/>
    <col min="6" max="6" width="13.125" customWidth="1"/>
    <col min="7" max="7" width="42.125" customWidth="1"/>
  </cols>
  <sheetData>
    <row r="1" spans="1:7" s="80" customFormat="1" ht="27" customHeight="1" x14ac:dyDescent="0.15">
      <c r="A1" s="56"/>
      <c r="B1" s="85" t="s">
        <v>2710</v>
      </c>
      <c r="C1" s="83"/>
      <c r="D1" s="83"/>
      <c r="E1" s="83"/>
      <c r="F1" s="83"/>
      <c r="G1" s="56"/>
    </row>
    <row r="2" spans="1:7" s="5" customFormat="1" ht="16.5" customHeight="1" x14ac:dyDescent="0.15">
      <c r="A2" s="16"/>
      <c r="B2" s="82" t="s">
        <v>6831</v>
      </c>
      <c r="C2" s="82"/>
      <c r="D2" s="82"/>
      <c r="E2" s="82"/>
      <c r="F2" s="82"/>
      <c r="G2" s="16"/>
    </row>
    <row r="3" spans="1:7" s="5" customFormat="1" ht="18.75" customHeight="1" x14ac:dyDescent="0.15">
      <c r="A3" s="105" t="s">
        <v>111</v>
      </c>
      <c r="B3" s="108" t="s">
        <v>2929</v>
      </c>
      <c r="C3" s="108" t="s">
        <v>613</v>
      </c>
      <c r="D3" s="108" t="s">
        <v>614</v>
      </c>
      <c r="E3" s="108" t="s">
        <v>615</v>
      </c>
      <c r="F3" s="108" t="s">
        <v>616</v>
      </c>
      <c r="G3" s="108" t="s">
        <v>2476</v>
      </c>
    </row>
    <row r="4" spans="1:7" s="5" customFormat="1" ht="7.5" customHeight="1" x14ac:dyDescent="0.15">
      <c r="A4" s="109"/>
      <c r="B4" s="110"/>
      <c r="C4" s="110"/>
      <c r="D4" s="110"/>
      <c r="E4" s="131"/>
      <c r="F4" s="110"/>
      <c r="G4" s="110"/>
    </row>
    <row r="5" spans="1:7" s="78" customFormat="1" ht="12" customHeight="1" x14ac:dyDescent="0.15">
      <c r="A5" s="106">
        <f t="shared" ref="A5:A77" si="0">ROW()-4</f>
        <v>1</v>
      </c>
      <c r="B5" s="210" t="s">
        <v>3465</v>
      </c>
      <c r="C5" s="210" t="s">
        <v>2662</v>
      </c>
      <c r="D5" s="211" t="s">
        <v>633</v>
      </c>
      <c r="E5" s="210" t="s">
        <v>6789</v>
      </c>
      <c r="F5" s="127" t="s">
        <v>6790</v>
      </c>
      <c r="G5" s="210" t="s">
        <v>2650</v>
      </c>
    </row>
    <row r="6" spans="1:7" s="78" customFormat="1" ht="12" customHeight="1" x14ac:dyDescent="0.15">
      <c r="A6" s="106">
        <f t="shared" si="0"/>
        <v>2</v>
      </c>
      <c r="B6" s="210" t="s">
        <v>3466</v>
      </c>
      <c r="C6" s="210" t="s">
        <v>2662</v>
      </c>
      <c r="D6" s="211" t="s">
        <v>2587</v>
      </c>
      <c r="E6" s="210" t="s">
        <v>3467</v>
      </c>
      <c r="F6" s="127" t="s">
        <v>6791</v>
      </c>
      <c r="G6" s="210" t="s">
        <v>2956</v>
      </c>
    </row>
    <row r="7" spans="1:7" s="78" customFormat="1" ht="12" customHeight="1" x14ac:dyDescent="0.15">
      <c r="A7" s="106">
        <f t="shared" si="0"/>
        <v>3</v>
      </c>
      <c r="B7" s="210" t="s">
        <v>3468</v>
      </c>
      <c r="C7" s="210" t="s">
        <v>2662</v>
      </c>
      <c r="D7" s="211" t="s">
        <v>13</v>
      </c>
      <c r="E7" s="210" t="s">
        <v>3469</v>
      </c>
      <c r="F7" s="127" t="s">
        <v>6792</v>
      </c>
      <c r="G7" s="210" t="s">
        <v>2530</v>
      </c>
    </row>
    <row r="8" spans="1:7" s="78" customFormat="1" ht="12" customHeight="1" x14ac:dyDescent="0.15">
      <c r="A8" s="106">
        <f t="shared" si="0"/>
        <v>4</v>
      </c>
      <c r="B8" s="210" t="s">
        <v>3470</v>
      </c>
      <c r="C8" s="210" t="s">
        <v>2662</v>
      </c>
      <c r="D8" s="211" t="s">
        <v>2486</v>
      </c>
      <c r="E8" s="210" t="s">
        <v>3471</v>
      </c>
      <c r="F8" s="127" t="s">
        <v>6793</v>
      </c>
      <c r="G8" s="210" t="s">
        <v>2485</v>
      </c>
    </row>
    <row r="9" spans="1:7" s="78" customFormat="1" ht="12" customHeight="1" x14ac:dyDescent="0.15">
      <c r="A9" s="106">
        <f t="shared" si="0"/>
        <v>5</v>
      </c>
      <c r="B9" s="210" t="s">
        <v>3472</v>
      </c>
      <c r="C9" s="210" t="s">
        <v>2662</v>
      </c>
      <c r="D9" s="211" t="s">
        <v>1427</v>
      </c>
      <c r="E9" s="210" t="s">
        <v>3473</v>
      </c>
      <c r="F9" s="127" t="s">
        <v>6794</v>
      </c>
      <c r="G9" s="210" t="s">
        <v>2539</v>
      </c>
    </row>
    <row r="10" spans="1:7" s="78" customFormat="1" ht="12" customHeight="1" x14ac:dyDescent="0.15">
      <c r="A10" s="106">
        <f t="shared" si="0"/>
        <v>6</v>
      </c>
      <c r="B10" s="210" t="s">
        <v>3474</v>
      </c>
      <c r="C10" s="210" t="s">
        <v>2662</v>
      </c>
      <c r="D10" s="211" t="s">
        <v>2902</v>
      </c>
      <c r="E10" s="210" t="s">
        <v>3475</v>
      </c>
      <c r="F10" s="127" t="s">
        <v>6795</v>
      </c>
      <c r="G10" s="210" t="s">
        <v>2537</v>
      </c>
    </row>
    <row r="11" spans="1:7" s="78" customFormat="1" ht="12" customHeight="1" x14ac:dyDescent="0.15">
      <c r="A11" s="106">
        <f t="shared" si="0"/>
        <v>7</v>
      </c>
      <c r="B11" s="210" t="s">
        <v>3476</v>
      </c>
      <c r="C11" s="210" t="s">
        <v>2662</v>
      </c>
      <c r="D11" s="211" t="s">
        <v>2547</v>
      </c>
      <c r="E11" s="210" t="s">
        <v>3477</v>
      </c>
      <c r="F11" s="127" t="s">
        <v>6796</v>
      </c>
      <c r="G11" s="210" t="s">
        <v>2545</v>
      </c>
    </row>
    <row r="12" spans="1:7" s="78" customFormat="1" ht="12" customHeight="1" x14ac:dyDescent="0.15">
      <c r="A12" s="106">
        <f t="shared" si="0"/>
        <v>8</v>
      </c>
      <c r="B12" s="210" t="s">
        <v>3478</v>
      </c>
      <c r="C12" s="210" t="s">
        <v>2662</v>
      </c>
      <c r="D12" s="211" t="s">
        <v>2060</v>
      </c>
      <c r="E12" s="210" t="s">
        <v>3479</v>
      </c>
      <c r="F12" s="127" t="s">
        <v>6797</v>
      </c>
      <c r="G12" s="210" t="s">
        <v>2537</v>
      </c>
    </row>
    <row r="13" spans="1:7" s="78" customFormat="1" ht="12" customHeight="1" x14ac:dyDescent="0.15">
      <c r="A13" s="106">
        <f t="shared" si="0"/>
        <v>9</v>
      </c>
      <c r="B13" s="106" t="s">
        <v>2595</v>
      </c>
      <c r="C13" s="210" t="s">
        <v>2662</v>
      </c>
      <c r="D13" s="226" t="s">
        <v>2187</v>
      </c>
      <c r="E13" s="106" t="s">
        <v>3480</v>
      </c>
      <c r="F13" s="197" t="s">
        <v>2596</v>
      </c>
      <c r="G13" s="106" t="s">
        <v>2193</v>
      </c>
    </row>
    <row r="14" spans="1:7" s="78" customFormat="1" ht="12" customHeight="1" x14ac:dyDescent="0.15">
      <c r="A14" s="106">
        <f t="shared" si="0"/>
        <v>10</v>
      </c>
      <c r="B14" s="106" t="s">
        <v>2605</v>
      </c>
      <c r="C14" s="210" t="s">
        <v>2957</v>
      </c>
      <c r="D14" s="226" t="s">
        <v>8</v>
      </c>
      <c r="E14" s="106" t="s">
        <v>2686</v>
      </c>
      <c r="F14" s="197" t="s">
        <v>682</v>
      </c>
      <c r="G14" s="106" t="s">
        <v>631</v>
      </c>
    </row>
    <row r="15" spans="1:7" s="78" customFormat="1" ht="12" customHeight="1" x14ac:dyDescent="0.15">
      <c r="A15" s="106">
        <f t="shared" si="0"/>
        <v>11</v>
      </c>
      <c r="B15" s="106" t="s">
        <v>2569</v>
      </c>
      <c r="C15" s="210" t="s">
        <v>2957</v>
      </c>
      <c r="D15" s="226" t="s">
        <v>633</v>
      </c>
      <c r="E15" s="106" t="s">
        <v>6799</v>
      </c>
      <c r="F15" s="197" t="s">
        <v>2570</v>
      </c>
      <c r="G15" s="106" t="s">
        <v>2568</v>
      </c>
    </row>
    <row r="16" spans="1:7" s="78" customFormat="1" ht="12" customHeight="1" x14ac:dyDescent="0.15">
      <c r="A16" s="106">
        <f t="shared" si="0"/>
        <v>12</v>
      </c>
      <c r="B16" s="106" t="s">
        <v>2985</v>
      </c>
      <c r="C16" s="210" t="s">
        <v>2957</v>
      </c>
      <c r="D16" s="226" t="s">
        <v>633</v>
      </c>
      <c r="E16" s="106" t="s">
        <v>2947</v>
      </c>
      <c r="F16" s="197" t="s">
        <v>2948</v>
      </c>
      <c r="G16" s="106" t="s">
        <v>2955</v>
      </c>
    </row>
    <row r="17" spans="1:7" s="78" customFormat="1" ht="12" customHeight="1" x14ac:dyDescent="0.15">
      <c r="A17" s="106">
        <f t="shared" si="0"/>
        <v>13</v>
      </c>
      <c r="B17" s="106" t="s">
        <v>2609</v>
      </c>
      <c r="C17" s="210" t="s">
        <v>2957</v>
      </c>
      <c r="D17" s="226" t="s">
        <v>833</v>
      </c>
      <c r="E17" s="106" t="s">
        <v>6800</v>
      </c>
      <c r="F17" s="197" t="s">
        <v>2610</v>
      </c>
      <c r="G17" s="106" t="s">
        <v>837</v>
      </c>
    </row>
    <row r="18" spans="1:7" s="78" customFormat="1" ht="12" customHeight="1" x14ac:dyDescent="0.15">
      <c r="A18" s="106">
        <f t="shared" si="0"/>
        <v>14</v>
      </c>
      <c r="B18" s="106" t="s">
        <v>2562</v>
      </c>
      <c r="C18" s="210" t="s">
        <v>2957</v>
      </c>
      <c r="D18" s="226" t="s">
        <v>2563</v>
      </c>
      <c r="E18" s="106" t="s">
        <v>6801</v>
      </c>
      <c r="F18" s="197" t="s">
        <v>2564</v>
      </c>
      <c r="G18" s="106" t="s">
        <v>2561</v>
      </c>
    </row>
    <row r="19" spans="1:7" s="128" customFormat="1" ht="12" x14ac:dyDescent="0.15">
      <c r="A19" s="106">
        <f t="shared" si="0"/>
        <v>15</v>
      </c>
      <c r="B19" s="106" t="s">
        <v>2586</v>
      </c>
      <c r="C19" s="210" t="s">
        <v>2957</v>
      </c>
      <c r="D19" s="226" t="s">
        <v>2587</v>
      </c>
      <c r="E19" s="106" t="s">
        <v>2682</v>
      </c>
      <c r="F19" s="197" t="s">
        <v>2588</v>
      </c>
      <c r="G19" s="106" t="s">
        <v>2585</v>
      </c>
    </row>
    <row r="20" spans="1:7" s="128" customFormat="1" ht="12" x14ac:dyDescent="0.15">
      <c r="A20" s="106">
        <f t="shared" si="0"/>
        <v>16</v>
      </c>
      <c r="B20" s="106" t="s">
        <v>2493</v>
      </c>
      <c r="C20" s="210" t="s">
        <v>2957</v>
      </c>
      <c r="D20" s="226" t="s">
        <v>13</v>
      </c>
      <c r="E20" s="106" t="s">
        <v>6802</v>
      </c>
      <c r="F20" s="197" t="s">
        <v>2494</v>
      </c>
      <c r="G20" s="106" t="s">
        <v>2492</v>
      </c>
    </row>
    <row r="21" spans="1:7" s="128" customFormat="1" ht="12" x14ac:dyDescent="0.15">
      <c r="A21" s="106">
        <f t="shared" si="0"/>
        <v>17</v>
      </c>
      <c r="B21" s="106" t="s">
        <v>2531</v>
      </c>
      <c r="C21" s="210" t="s">
        <v>2957</v>
      </c>
      <c r="D21" s="226" t="s">
        <v>13</v>
      </c>
      <c r="E21" s="106" t="s">
        <v>1093</v>
      </c>
      <c r="F21" s="197" t="s">
        <v>2532</v>
      </c>
      <c r="G21" s="106" t="s">
        <v>1094</v>
      </c>
    </row>
    <row r="22" spans="1:7" s="128" customFormat="1" ht="12" x14ac:dyDescent="0.15">
      <c r="A22" s="106">
        <f t="shared" si="0"/>
        <v>18</v>
      </c>
      <c r="B22" s="106" t="s">
        <v>6798</v>
      </c>
      <c r="C22" s="210" t="s">
        <v>2957</v>
      </c>
      <c r="D22" s="226" t="s">
        <v>1224</v>
      </c>
      <c r="E22" s="106" t="s">
        <v>1225</v>
      </c>
      <c r="F22" s="197" t="s">
        <v>1226</v>
      </c>
      <c r="G22" s="106" t="s">
        <v>1227</v>
      </c>
    </row>
    <row r="23" spans="1:7" s="128" customFormat="1" ht="12" x14ac:dyDescent="0.15">
      <c r="A23" s="106">
        <f t="shared" si="0"/>
        <v>19</v>
      </c>
      <c r="B23" s="106" t="s">
        <v>2643</v>
      </c>
      <c r="C23" s="210" t="s">
        <v>2957</v>
      </c>
      <c r="D23" s="226" t="s">
        <v>2644</v>
      </c>
      <c r="E23" s="106" t="s">
        <v>2941</v>
      </c>
      <c r="F23" s="197" t="s">
        <v>2645</v>
      </c>
      <c r="G23" s="106" t="s">
        <v>676</v>
      </c>
    </row>
    <row r="24" spans="1:7" s="128" customFormat="1" ht="12" x14ac:dyDescent="0.15">
      <c r="A24" s="106">
        <f t="shared" si="0"/>
        <v>20</v>
      </c>
      <c r="B24" s="106" t="s">
        <v>2930</v>
      </c>
      <c r="C24" s="210" t="s">
        <v>2957</v>
      </c>
      <c r="D24" s="226" t="s">
        <v>1349</v>
      </c>
      <c r="E24" s="106" t="s">
        <v>6803</v>
      </c>
      <c r="F24" s="197" t="s">
        <v>2942</v>
      </c>
      <c r="G24" s="106" t="s">
        <v>2954</v>
      </c>
    </row>
    <row r="25" spans="1:7" s="128" customFormat="1" ht="12" x14ac:dyDescent="0.15">
      <c r="A25" s="106">
        <f t="shared" si="0"/>
        <v>21</v>
      </c>
      <c r="B25" s="106" t="s">
        <v>2982</v>
      </c>
      <c r="C25" s="210" t="s">
        <v>2957</v>
      </c>
      <c r="D25" s="226" t="s">
        <v>2486</v>
      </c>
      <c r="E25" s="106" t="s">
        <v>6804</v>
      </c>
      <c r="F25" s="197" t="s">
        <v>2487</v>
      </c>
      <c r="G25" s="106" t="s">
        <v>2988</v>
      </c>
    </row>
    <row r="26" spans="1:7" s="128" customFormat="1" ht="12" x14ac:dyDescent="0.15">
      <c r="A26" s="106">
        <f t="shared" si="0"/>
        <v>22</v>
      </c>
      <c r="B26" s="106" t="s">
        <v>2592</v>
      </c>
      <c r="C26" s="210" t="s">
        <v>2957</v>
      </c>
      <c r="D26" s="226" t="s">
        <v>1354</v>
      </c>
      <c r="E26" s="106" t="s">
        <v>2683</v>
      </c>
      <c r="F26" s="197" t="s">
        <v>2593</v>
      </c>
      <c r="G26" s="106" t="s">
        <v>2591</v>
      </c>
    </row>
    <row r="27" spans="1:7" s="128" customFormat="1" ht="12" x14ac:dyDescent="0.15">
      <c r="A27" s="106">
        <f t="shared" si="0"/>
        <v>23</v>
      </c>
      <c r="B27" s="106" t="s">
        <v>2555</v>
      </c>
      <c r="C27" s="210" t="s">
        <v>2957</v>
      </c>
      <c r="D27" s="226" t="s">
        <v>1435</v>
      </c>
      <c r="E27" s="106" t="s">
        <v>2678</v>
      </c>
      <c r="F27" s="197" t="s">
        <v>2556</v>
      </c>
      <c r="G27" s="106" t="s">
        <v>2554</v>
      </c>
    </row>
    <row r="28" spans="1:7" s="128" customFormat="1" ht="12" x14ac:dyDescent="0.15">
      <c r="A28" s="106">
        <f t="shared" si="0"/>
        <v>24</v>
      </c>
      <c r="B28" s="106" t="s">
        <v>2984</v>
      </c>
      <c r="C28" s="210" t="s">
        <v>2957</v>
      </c>
      <c r="D28" s="226" t="s">
        <v>2540</v>
      </c>
      <c r="E28" s="106" t="s">
        <v>6805</v>
      </c>
      <c r="F28" s="197" t="s">
        <v>2935</v>
      </c>
      <c r="G28" s="106" t="s">
        <v>2594</v>
      </c>
    </row>
    <row r="29" spans="1:7" s="128" customFormat="1" ht="12" x14ac:dyDescent="0.15">
      <c r="A29" s="106">
        <f t="shared" si="0"/>
        <v>25</v>
      </c>
      <c r="B29" s="106" t="s">
        <v>2616</v>
      </c>
      <c r="C29" s="210" t="s">
        <v>2957</v>
      </c>
      <c r="D29" s="226" t="s">
        <v>22</v>
      </c>
      <c r="E29" s="106" t="s">
        <v>2688</v>
      </c>
      <c r="F29" s="197" t="s">
        <v>2617</v>
      </c>
      <c r="G29" s="106" t="s">
        <v>2615</v>
      </c>
    </row>
    <row r="30" spans="1:7" s="128" customFormat="1" ht="12" x14ac:dyDescent="0.15">
      <c r="A30" s="106">
        <f t="shared" si="0"/>
        <v>26</v>
      </c>
      <c r="B30" s="106" t="s">
        <v>6761</v>
      </c>
      <c r="C30" s="210" t="s">
        <v>2957</v>
      </c>
      <c r="D30" s="226" t="s">
        <v>21</v>
      </c>
      <c r="E30" s="106" t="s">
        <v>6806</v>
      </c>
      <c r="F30" s="197" t="s">
        <v>6811</v>
      </c>
      <c r="G30" s="106" t="s">
        <v>6767</v>
      </c>
    </row>
    <row r="31" spans="1:7" s="128" customFormat="1" ht="12" x14ac:dyDescent="0.15">
      <c r="A31" s="106">
        <f t="shared" si="0"/>
        <v>27</v>
      </c>
      <c r="B31" s="106" t="s">
        <v>2628</v>
      </c>
      <c r="C31" s="210" t="s">
        <v>2957</v>
      </c>
      <c r="D31" s="226" t="s">
        <v>1873</v>
      </c>
      <c r="E31" s="106" t="s">
        <v>2690</v>
      </c>
      <c r="F31" s="197" t="s">
        <v>2629</v>
      </c>
      <c r="G31" s="106" t="s">
        <v>2627</v>
      </c>
    </row>
    <row r="32" spans="1:7" s="128" customFormat="1" ht="12" x14ac:dyDescent="0.15">
      <c r="A32" s="106">
        <f t="shared" si="0"/>
        <v>28</v>
      </c>
      <c r="B32" s="106" t="s">
        <v>2600</v>
      </c>
      <c r="C32" s="210" t="s">
        <v>2957</v>
      </c>
      <c r="D32" s="226" t="s">
        <v>2547</v>
      </c>
      <c r="E32" s="106" t="s">
        <v>2676</v>
      </c>
      <c r="F32" s="197" t="s">
        <v>2548</v>
      </c>
      <c r="G32" s="106" t="s">
        <v>2599</v>
      </c>
    </row>
    <row r="33" spans="1:7" s="128" customFormat="1" ht="12" x14ac:dyDescent="0.15">
      <c r="A33" s="106">
        <f t="shared" si="0"/>
        <v>29</v>
      </c>
      <c r="B33" s="106" t="s">
        <v>2483</v>
      </c>
      <c r="C33" s="210" t="s">
        <v>2957</v>
      </c>
      <c r="D33" s="226" t="s">
        <v>24</v>
      </c>
      <c r="E33" s="106" t="s">
        <v>6807</v>
      </c>
      <c r="F33" s="197" t="s">
        <v>2484</v>
      </c>
      <c r="G33" s="106" t="s">
        <v>1686</v>
      </c>
    </row>
    <row r="34" spans="1:7" s="128" customFormat="1" ht="12" x14ac:dyDescent="0.15">
      <c r="A34" s="106">
        <f t="shared" si="0"/>
        <v>30</v>
      </c>
      <c r="B34" s="106" t="s">
        <v>2582</v>
      </c>
      <c r="C34" s="210" t="s">
        <v>2957</v>
      </c>
      <c r="D34" s="226" t="s">
        <v>24</v>
      </c>
      <c r="E34" s="106" t="s">
        <v>6808</v>
      </c>
      <c r="F34" s="197" t="s">
        <v>2583</v>
      </c>
      <c r="G34" s="106" t="s">
        <v>2581</v>
      </c>
    </row>
    <row r="35" spans="1:7" s="128" customFormat="1" ht="12" x14ac:dyDescent="0.15">
      <c r="A35" s="106">
        <f t="shared" si="0"/>
        <v>31</v>
      </c>
      <c r="B35" s="106" t="s">
        <v>2490</v>
      </c>
      <c r="C35" s="210" t="s">
        <v>2957</v>
      </c>
      <c r="D35" s="226" t="s">
        <v>2014</v>
      </c>
      <c r="E35" s="106" t="s">
        <v>6809</v>
      </c>
      <c r="F35" s="197" t="s">
        <v>2491</v>
      </c>
      <c r="G35" s="106" t="s">
        <v>2489</v>
      </c>
    </row>
    <row r="36" spans="1:7" s="128" customFormat="1" ht="12" x14ac:dyDescent="0.15">
      <c r="A36" s="106">
        <f t="shared" si="0"/>
        <v>32</v>
      </c>
      <c r="B36" s="106" t="s">
        <v>2538</v>
      </c>
      <c r="C36" s="210" t="s">
        <v>2957</v>
      </c>
      <c r="D36" s="226" t="s">
        <v>2060</v>
      </c>
      <c r="E36" s="106" t="s">
        <v>2061</v>
      </c>
      <c r="F36" s="197" t="s">
        <v>2062</v>
      </c>
      <c r="G36" s="106" t="s">
        <v>1149</v>
      </c>
    </row>
    <row r="37" spans="1:7" s="128" customFormat="1" ht="12" x14ac:dyDescent="0.15">
      <c r="A37" s="106">
        <f t="shared" si="0"/>
        <v>33</v>
      </c>
      <c r="B37" s="106" t="s">
        <v>2542</v>
      </c>
      <c r="C37" s="210" t="s">
        <v>2957</v>
      </c>
      <c r="D37" s="226" t="s">
        <v>2065</v>
      </c>
      <c r="E37" s="106" t="s">
        <v>2675</v>
      </c>
      <c r="F37" s="197" t="s">
        <v>2543</v>
      </c>
      <c r="G37" s="106" t="s">
        <v>6812</v>
      </c>
    </row>
    <row r="38" spans="1:7" s="128" customFormat="1" ht="12" x14ac:dyDescent="0.15">
      <c r="A38" s="106">
        <f t="shared" si="0"/>
        <v>34</v>
      </c>
      <c r="B38" s="106" t="s">
        <v>2589</v>
      </c>
      <c r="C38" s="210" t="s">
        <v>2957</v>
      </c>
      <c r="D38" s="226" t="s">
        <v>2139</v>
      </c>
      <c r="E38" s="106" t="s">
        <v>6810</v>
      </c>
      <c r="F38" s="197" t="s">
        <v>2590</v>
      </c>
      <c r="G38" s="106" t="s">
        <v>2953</v>
      </c>
    </row>
    <row r="39" spans="1:7" s="128" customFormat="1" ht="12" x14ac:dyDescent="0.15">
      <c r="A39" s="106">
        <f t="shared" si="0"/>
        <v>35</v>
      </c>
      <c r="B39" s="106" t="s">
        <v>2595</v>
      </c>
      <c r="C39" s="210" t="s">
        <v>2957</v>
      </c>
      <c r="D39" s="226" t="s">
        <v>2187</v>
      </c>
      <c r="E39" s="106" t="s">
        <v>2684</v>
      </c>
      <c r="F39" s="197" t="s">
        <v>2596</v>
      </c>
      <c r="G39" s="106" t="s">
        <v>2193</v>
      </c>
    </row>
    <row r="40" spans="1:7" s="128" customFormat="1" ht="12" x14ac:dyDescent="0.15">
      <c r="A40" s="106">
        <f t="shared" si="0"/>
        <v>36</v>
      </c>
      <c r="B40" s="106" t="s">
        <v>2566</v>
      </c>
      <c r="C40" s="210" t="s">
        <v>2957</v>
      </c>
      <c r="D40" s="226" t="s">
        <v>2202</v>
      </c>
      <c r="E40" s="106" t="s">
        <v>6829</v>
      </c>
      <c r="F40" s="197" t="s">
        <v>6830</v>
      </c>
      <c r="G40" s="106" t="s">
        <v>2565</v>
      </c>
    </row>
    <row r="41" spans="1:7" s="128" customFormat="1" ht="12" x14ac:dyDescent="0.15">
      <c r="A41" s="106">
        <f t="shared" si="0"/>
        <v>37</v>
      </c>
      <c r="B41" s="106" t="s">
        <v>2602</v>
      </c>
      <c r="C41" s="210" t="s">
        <v>2957</v>
      </c>
      <c r="D41" s="226" t="s">
        <v>2601</v>
      </c>
      <c r="E41" s="106" t="s">
        <v>2685</v>
      </c>
      <c r="F41" s="197" t="s">
        <v>2603</v>
      </c>
      <c r="G41" s="106" t="s">
        <v>2599</v>
      </c>
    </row>
    <row r="42" spans="1:7" s="128" customFormat="1" ht="12" x14ac:dyDescent="0.15">
      <c r="A42" s="106">
        <f t="shared" si="0"/>
        <v>38</v>
      </c>
      <c r="B42" s="106" t="s">
        <v>2550</v>
      </c>
      <c r="C42" s="210" t="s">
        <v>2957</v>
      </c>
      <c r="D42" s="226" t="s">
        <v>2255</v>
      </c>
      <c r="E42" s="106" t="s">
        <v>2677</v>
      </c>
      <c r="F42" s="197" t="s">
        <v>6834</v>
      </c>
      <c r="G42" s="106" t="s">
        <v>6832</v>
      </c>
    </row>
    <row r="43" spans="1:7" s="128" customFormat="1" ht="12" x14ac:dyDescent="0.15">
      <c r="A43" s="106">
        <f t="shared" si="0"/>
        <v>39</v>
      </c>
      <c r="B43" s="106" t="s">
        <v>2637</v>
      </c>
      <c r="C43" s="210" t="s">
        <v>2957</v>
      </c>
      <c r="D43" s="226" t="s">
        <v>2638</v>
      </c>
      <c r="E43" s="106" t="s">
        <v>6833</v>
      </c>
      <c r="F43" s="197" t="s">
        <v>2639</v>
      </c>
      <c r="G43" s="106" t="s">
        <v>2637</v>
      </c>
    </row>
    <row r="44" spans="1:7" s="128" customFormat="1" ht="12" x14ac:dyDescent="0.15">
      <c r="A44" s="106">
        <f t="shared" si="0"/>
        <v>40</v>
      </c>
      <c r="B44" s="106" t="s">
        <v>2488</v>
      </c>
      <c r="C44" s="210" t="s">
        <v>2957</v>
      </c>
      <c r="D44" s="226" t="s">
        <v>2424</v>
      </c>
      <c r="E44" s="106" t="s">
        <v>2663</v>
      </c>
      <c r="F44" s="197" t="s">
        <v>594</v>
      </c>
      <c r="G44" s="106" t="s">
        <v>2427</v>
      </c>
    </row>
    <row r="45" spans="1:7" s="128" customFormat="1" ht="12" x14ac:dyDescent="0.15">
      <c r="A45" s="106">
        <f t="shared" si="0"/>
        <v>41</v>
      </c>
      <c r="B45" s="106" t="s">
        <v>2609</v>
      </c>
      <c r="C45" s="210" t="s">
        <v>2981</v>
      </c>
      <c r="D45" s="226" t="s">
        <v>833</v>
      </c>
      <c r="E45" s="106" t="s">
        <v>2949</v>
      </c>
      <c r="F45" s="197" t="s">
        <v>2610</v>
      </c>
      <c r="G45" s="106" t="s">
        <v>837</v>
      </c>
    </row>
    <row r="46" spans="1:7" s="128" customFormat="1" ht="12" x14ac:dyDescent="0.15">
      <c r="A46" s="106">
        <f t="shared" si="0"/>
        <v>42</v>
      </c>
      <c r="B46" s="106" t="s">
        <v>2528</v>
      </c>
      <c r="C46" s="210" t="s">
        <v>2981</v>
      </c>
      <c r="D46" s="226" t="s">
        <v>827</v>
      </c>
      <c r="E46" s="106" t="s">
        <v>2970</v>
      </c>
      <c r="F46" s="197" t="s">
        <v>2529</v>
      </c>
      <c r="G46" s="106" t="s">
        <v>2527</v>
      </c>
    </row>
    <row r="47" spans="1:7" s="128" customFormat="1" ht="12" x14ac:dyDescent="0.15">
      <c r="A47" s="106">
        <f t="shared" si="0"/>
        <v>43</v>
      </c>
      <c r="B47" s="106" t="s">
        <v>6813</v>
      </c>
      <c r="C47" s="210" t="s">
        <v>2981</v>
      </c>
      <c r="D47" s="226" t="s">
        <v>813</v>
      </c>
      <c r="E47" s="106" t="s">
        <v>6836</v>
      </c>
      <c r="F47" s="197" t="s">
        <v>6851</v>
      </c>
      <c r="G47" s="106" t="s">
        <v>6861</v>
      </c>
    </row>
    <row r="48" spans="1:7" s="128" customFormat="1" ht="12" x14ac:dyDescent="0.15">
      <c r="A48" s="106">
        <f t="shared" si="0"/>
        <v>44</v>
      </c>
      <c r="B48" s="106" t="s">
        <v>2631</v>
      </c>
      <c r="C48" s="210" t="s">
        <v>2981</v>
      </c>
      <c r="D48" s="226" t="s">
        <v>796</v>
      </c>
      <c r="E48" s="106" t="s">
        <v>2691</v>
      </c>
      <c r="F48" s="197" t="s">
        <v>2632</v>
      </c>
      <c r="G48" s="106" t="s">
        <v>2630</v>
      </c>
    </row>
    <row r="49" spans="1:7" s="128" customFormat="1" ht="12" x14ac:dyDescent="0.15">
      <c r="A49" s="106">
        <f t="shared" si="0"/>
        <v>45</v>
      </c>
      <c r="B49" s="106" t="s">
        <v>2625</v>
      </c>
      <c r="C49" s="210" t="s">
        <v>2981</v>
      </c>
      <c r="D49" s="226" t="s">
        <v>779</v>
      </c>
      <c r="E49" s="106" t="s">
        <v>2969</v>
      </c>
      <c r="F49" s="197" t="s">
        <v>2626</v>
      </c>
      <c r="G49" s="106" t="s">
        <v>2624</v>
      </c>
    </row>
    <row r="50" spans="1:7" s="128" customFormat="1" ht="12" x14ac:dyDescent="0.15">
      <c r="A50" s="106">
        <f t="shared" si="0"/>
        <v>46</v>
      </c>
      <c r="B50" s="106" t="s">
        <v>2506</v>
      </c>
      <c r="C50" s="210" t="s">
        <v>2981</v>
      </c>
      <c r="D50" s="226" t="s">
        <v>744</v>
      </c>
      <c r="E50" s="106" t="s">
        <v>2666</v>
      </c>
      <c r="F50" s="197" t="s">
        <v>2507</v>
      </c>
      <c r="G50" s="106" t="s">
        <v>2505</v>
      </c>
    </row>
    <row r="51" spans="1:7" s="128" customFormat="1" ht="12" x14ac:dyDescent="0.15">
      <c r="A51" s="106">
        <f t="shared" si="0"/>
        <v>47</v>
      </c>
      <c r="B51" s="106" t="s">
        <v>2553</v>
      </c>
      <c r="C51" s="210" t="s">
        <v>2981</v>
      </c>
      <c r="D51" s="226" t="s">
        <v>10</v>
      </c>
      <c r="E51" s="106" t="s">
        <v>2968</v>
      </c>
      <c r="F51" s="197" t="s">
        <v>682</v>
      </c>
      <c r="G51" s="106" t="s">
        <v>2552</v>
      </c>
    </row>
    <row r="52" spans="1:7" s="128" customFormat="1" ht="12" x14ac:dyDescent="0.15">
      <c r="A52" s="106">
        <f t="shared" si="0"/>
        <v>48</v>
      </c>
      <c r="B52" s="106" t="s">
        <v>6814</v>
      </c>
      <c r="C52" s="210" t="s">
        <v>2981</v>
      </c>
      <c r="D52" s="226" t="s">
        <v>635</v>
      </c>
      <c r="E52" s="106" t="s">
        <v>2994</v>
      </c>
      <c r="F52" s="197" t="s">
        <v>2974</v>
      </c>
      <c r="G52" s="106" t="s">
        <v>6814</v>
      </c>
    </row>
    <row r="53" spans="1:7" s="128" customFormat="1" ht="12" x14ac:dyDescent="0.15">
      <c r="A53" s="106">
        <f t="shared" si="0"/>
        <v>49</v>
      </c>
      <c r="B53" s="106" t="s">
        <v>2985</v>
      </c>
      <c r="C53" s="210" t="s">
        <v>2981</v>
      </c>
      <c r="D53" s="226" t="s">
        <v>633</v>
      </c>
      <c r="E53" s="227" t="s">
        <v>2947</v>
      </c>
      <c r="F53" s="197" t="s">
        <v>2948</v>
      </c>
      <c r="G53" s="106" t="s">
        <v>2955</v>
      </c>
    </row>
    <row r="54" spans="1:7" s="128" customFormat="1" ht="12" x14ac:dyDescent="0.15">
      <c r="A54" s="106">
        <f t="shared" si="0"/>
        <v>50</v>
      </c>
      <c r="B54" s="106" t="s">
        <v>2569</v>
      </c>
      <c r="C54" s="210" t="s">
        <v>2981</v>
      </c>
      <c r="D54" s="226" t="s">
        <v>633</v>
      </c>
      <c r="E54" s="106" t="s">
        <v>2946</v>
      </c>
      <c r="F54" s="197" t="s">
        <v>2570</v>
      </c>
      <c r="G54" s="106" t="s">
        <v>2568</v>
      </c>
    </row>
    <row r="55" spans="1:7" s="128" customFormat="1" ht="12" x14ac:dyDescent="0.15">
      <c r="A55" s="106">
        <f t="shared" si="0"/>
        <v>51</v>
      </c>
      <c r="B55" s="106" t="s">
        <v>2605</v>
      </c>
      <c r="C55" s="210" t="s">
        <v>2981</v>
      </c>
      <c r="D55" s="226" t="s">
        <v>8</v>
      </c>
      <c r="E55" s="106" t="s">
        <v>2945</v>
      </c>
      <c r="F55" s="197" t="s">
        <v>682</v>
      </c>
      <c r="G55" s="106" t="s">
        <v>631</v>
      </c>
    </row>
    <row r="56" spans="1:7" s="128" customFormat="1" ht="12" x14ac:dyDescent="0.15">
      <c r="A56" s="106">
        <f t="shared" si="0"/>
        <v>52</v>
      </c>
      <c r="B56" s="106" t="s">
        <v>6815</v>
      </c>
      <c r="C56" s="210" t="s">
        <v>2981</v>
      </c>
      <c r="D56" s="226" t="s">
        <v>902</v>
      </c>
      <c r="E56" s="106" t="s">
        <v>2972</v>
      </c>
      <c r="F56" s="197" t="s">
        <v>2521</v>
      </c>
      <c r="G56" s="106" t="s">
        <v>2520</v>
      </c>
    </row>
    <row r="57" spans="1:7" s="128" customFormat="1" ht="12" x14ac:dyDescent="0.15">
      <c r="A57" s="106">
        <f t="shared" si="0"/>
        <v>53</v>
      </c>
      <c r="B57" s="106" t="s">
        <v>2586</v>
      </c>
      <c r="C57" s="210" t="s">
        <v>2981</v>
      </c>
      <c r="D57" s="226" t="s">
        <v>2587</v>
      </c>
      <c r="E57" s="106" t="s">
        <v>2971</v>
      </c>
      <c r="F57" s="197" t="s">
        <v>2588</v>
      </c>
      <c r="G57" s="106" t="s">
        <v>2585</v>
      </c>
    </row>
    <row r="58" spans="1:7" s="128" customFormat="1" ht="12" x14ac:dyDescent="0.15">
      <c r="A58" s="106">
        <f t="shared" si="0"/>
        <v>54</v>
      </c>
      <c r="B58" s="227" t="s">
        <v>2562</v>
      </c>
      <c r="C58" s="210" t="s">
        <v>2981</v>
      </c>
      <c r="D58" s="226" t="s">
        <v>2563</v>
      </c>
      <c r="E58" s="106" t="s">
        <v>2950</v>
      </c>
      <c r="F58" s="197" t="s">
        <v>2564</v>
      </c>
      <c r="G58" s="106" t="s">
        <v>2561</v>
      </c>
    </row>
    <row r="59" spans="1:7" s="128" customFormat="1" ht="12" x14ac:dyDescent="0.15">
      <c r="A59" s="106">
        <f t="shared" si="0"/>
        <v>55</v>
      </c>
      <c r="B59" s="106" t="s">
        <v>6816</v>
      </c>
      <c r="C59" s="210" t="s">
        <v>2981</v>
      </c>
      <c r="D59" s="226" t="s">
        <v>6717</v>
      </c>
      <c r="E59" s="106" t="s">
        <v>6837</v>
      </c>
      <c r="F59" s="197" t="s">
        <v>6852</v>
      </c>
      <c r="G59" s="106" t="s">
        <v>6862</v>
      </c>
    </row>
    <row r="60" spans="1:7" s="128" customFormat="1" ht="12" x14ac:dyDescent="0.15">
      <c r="A60" s="106">
        <f t="shared" si="0"/>
        <v>56</v>
      </c>
      <c r="B60" s="106" t="s">
        <v>6817</v>
      </c>
      <c r="C60" s="210" t="s">
        <v>2981</v>
      </c>
      <c r="D60" s="226" t="s">
        <v>3412</v>
      </c>
      <c r="E60" s="106" t="s">
        <v>6838</v>
      </c>
      <c r="F60" s="197" t="s">
        <v>6853</v>
      </c>
      <c r="G60" s="106" t="s">
        <v>6863</v>
      </c>
    </row>
    <row r="61" spans="1:7" s="128" customFormat="1" ht="12" x14ac:dyDescent="0.15">
      <c r="A61" s="106">
        <f t="shared" si="0"/>
        <v>57</v>
      </c>
      <c r="B61" s="106" t="s">
        <v>6818</v>
      </c>
      <c r="C61" s="210" t="s">
        <v>2981</v>
      </c>
      <c r="D61" s="226" t="s">
        <v>1177</v>
      </c>
      <c r="E61" s="106" t="s">
        <v>6839</v>
      </c>
      <c r="F61" s="197" t="s">
        <v>6854</v>
      </c>
      <c r="G61" s="106" t="s">
        <v>6864</v>
      </c>
    </row>
    <row r="62" spans="1:7" s="128" customFormat="1" ht="12" x14ac:dyDescent="0.15">
      <c r="A62" s="106">
        <f t="shared" si="0"/>
        <v>58</v>
      </c>
      <c r="B62" s="106" t="s">
        <v>2518</v>
      </c>
      <c r="C62" s="210" t="s">
        <v>2981</v>
      </c>
      <c r="D62" s="226" t="s">
        <v>1124</v>
      </c>
      <c r="E62" s="106" t="s">
        <v>2670</v>
      </c>
      <c r="F62" s="197" t="s">
        <v>2519</v>
      </c>
      <c r="G62" s="106" t="s">
        <v>2517</v>
      </c>
    </row>
    <row r="63" spans="1:7" s="128" customFormat="1" ht="12" x14ac:dyDescent="0.15">
      <c r="A63" s="106">
        <f t="shared" si="0"/>
        <v>59</v>
      </c>
      <c r="B63" s="106" t="s">
        <v>2531</v>
      </c>
      <c r="C63" s="210" t="s">
        <v>2981</v>
      </c>
      <c r="D63" s="226" t="s">
        <v>13</v>
      </c>
      <c r="E63" s="106" t="s">
        <v>2952</v>
      </c>
      <c r="F63" s="197" t="s">
        <v>2532</v>
      </c>
      <c r="G63" s="106" t="s">
        <v>2530</v>
      </c>
    </row>
    <row r="64" spans="1:7" s="128" customFormat="1" ht="12" x14ac:dyDescent="0.15">
      <c r="A64" s="106">
        <f t="shared" si="0"/>
        <v>60</v>
      </c>
      <c r="B64" s="106" t="s">
        <v>2493</v>
      </c>
      <c r="C64" s="210" t="s">
        <v>2981</v>
      </c>
      <c r="D64" s="226" t="s">
        <v>13</v>
      </c>
      <c r="E64" s="106" t="s">
        <v>2951</v>
      </c>
      <c r="F64" s="197" t="s">
        <v>2494</v>
      </c>
      <c r="G64" s="106" t="s">
        <v>2492</v>
      </c>
    </row>
    <row r="65" spans="1:7" s="128" customFormat="1" ht="12" x14ac:dyDescent="0.15">
      <c r="A65" s="106">
        <f t="shared" si="0"/>
        <v>61</v>
      </c>
      <c r="B65" s="106" t="s">
        <v>6819</v>
      </c>
      <c r="C65" s="210" t="s">
        <v>2981</v>
      </c>
      <c r="D65" s="226" t="s">
        <v>2973</v>
      </c>
      <c r="E65" s="106" t="s">
        <v>2989</v>
      </c>
      <c r="F65" s="197" t="s">
        <v>2990</v>
      </c>
      <c r="G65" s="106" t="s">
        <v>2991</v>
      </c>
    </row>
    <row r="66" spans="1:7" s="128" customFormat="1" ht="12" x14ac:dyDescent="0.15">
      <c r="A66" s="106">
        <f t="shared" si="0"/>
        <v>62</v>
      </c>
      <c r="B66" s="106" t="s">
        <v>6798</v>
      </c>
      <c r="C66" s="210" t="s">
        <v>2981</v>
      </c>
      <c r="D66" s="226" t="s">
        <v>1224</v>
      </c>
      <c r="E66" s="106" t="s">
        <v>6840</v>
      </c>
      <c r="F66" s="197" t="s">
        <v>1226</v>
      </c>
      <c r="G66" s="106" t="s">
        <v>1227</v>
      </c>
    </row>
    <row r="67" spans="1:7" s="128" customFormat="1" ht="12" x14ac:dyDescent="0.15">
      <c r="A67" s="106">
        <f t="shared" si="0"/>
        <v>63</v>
      </c>
      <c r="B67" s="106" t="s">
        <v>2592</v>
      </c>
      <c r="C67" s="210" t="s">
        <v>2981</v>
      </c>
      <c r="D67" s="226" t="s">
        <v>1354</v>
      </c>
      <c r="E67" s="106" t="s">
        <v>2944</v>
      </c>
      <c r="F67" s="197" t="s">
        <v>2593</v>
      </c>
      <c r="G67" s="227" t="s">
        <v>2591</v>
      </c>
    </row>
    <row r="68" spans="1:7" s="128" customFormat="1" ht="12" x14ac:dyDescent="0.15">
      <c r="A68" s="106">
        <f t="shared" si="0"/>
        <v>64</v>
      </c>
      <c r="B68" s="106" t="s">
        <v>2982</v>
      </c>
      <c r="C68" s="210" t="s">
        <v>2981</v>
      </c>
      <c r="D68" s="226" t="s">
        <v>2486</v>
      </c>
      <c r="E68" s="106" t="s">
        <v>2943</v>
      </c>
      <c r="F68" s="197" t="s">
        <v>2487</v>
      </c>
      <c r="G68" s="106" t="s">
        <v>2485</v>
      </c>
    </row>
    <row r="69" spans="1:7" s="128" customFormat="1" ht="12" x14ac:dyDescent="0.15">
      <c r="A69" s="106">
        <f t="shared" si="0"/>
        <v>65</v>
      </c>
      <c r="B69" s="106" t="s">
        <v>2477</v>
      </c>
      <c r="C69" s="210" t="s">
        <v>2981</v>
      </c>
      <c r="D69" s="226" t="s">
        <v>15</v>
      </c>
      <c r="E69" s="106" t="s">
        <v>6841</v>
      </c>
      <c r="F69" s="197" t="s">
        <v>2478</v>
      </c>
      <c r="G69" s="106" t="s">
        <v>1312</v>
      </c>
    </row>
    <row r="70" spans="1:7" s="128" customFormat="1" ht="12" x14ac:dyDescent="0.15">
      <c r="A70" s="106">
        <f t="shared" si="0"/>
        <v>66</v>
      </c>
      <c r="B70" s="106" t="s">
        <v>2643</v>
      </c>
      <c r="C70" s="210" t="s">
        <v>2981</v>
      </c>
      <c r="D70" s="226" t="s">
        <v>2644</v>
      </c>
      <c r="E70" s="106" t="s">
        <v>2941</v>
      </c>
      <c r="F70" s="197" t="s">
        <v>2645</v>
      </c>
      <c r="G70" s="106" t="s">
        <v>676</v>
      </c>
    </row>
    <row r="71" spans="1:7" s="128" customFormat="1" ht="12" x14ac:dyDescent="0.15">
      <c r="A71" s="106">
        <f t="shared" si="0"/>
        <v>67</v>
      </c>
      <c r="B71" s="106" t="s">
        <v>2622</v>
      </c>
      <c r="C71" s="210" t="s">
        <v>2981</v>
      </c>
      <c r="D71" s="226" t="s">
        <v>1314</v>
      </c>
      <c r="E71" s="106" t="s">
        <v>6842</v>
      </c>
      <c r="F71" s="197" t="s">
        <v>2623</v>
      </c>
      <c r="G71" s="106" t="s">
        <v>2621</v>
      </c>
    </row>
    <row r="72" spans="1:7" s="128" customFormat="1" ht="12" x14ac:dyDescent="0.15">
      <c r="A72" s="106">
        <f t="shared" si="0"/>
        <v>68</v>
      </c>
      <c r="B72" s="106" t="s">
        <v>2509</v>
      </c>
      <c r="C72" s="210" t="s">
        <v>2981</v>
      </c>
      <c r="D72" s="226" t="s">
        <v>1300</v>
      </c>
      <c r="E72" s="106" t="s">
        <v>2667</v>
      </c>
      <c r="F72" s="197" t="s">
        <v>2510</v>
      </c>
      <c r="G72" s="106" t="s">
        <v>2508</v>
      </c>
    </row>
    <row r="73" spans="1:7" s="128" customFormat="1" ht="12" x14ac:dyDescent="0.15">
      <c r="A73" s="106">
        <f t="shared" si="0"/>
        <v>69</v>
      </c>
      <c r="B73" s="106" t="s">
        <v>6820</v>
      </c>
      <c r="C73" s="210" t="s">
        <v>2981</v>
      </c>
      <c r="D73" s="226" t="s">
        <v>1671</v>
      </c>
      <c r="E73" s="106" t="s">
        <v>1673</v>
      </c>
      <c r="F73" s="197" t="s">
        <v>2482</v>
      </c>
      <c r="G73" s="106" t="s">
        <v>1593</v>
      </c>
    </row>
    <row r="74" spans="1:7" s="128" customFormat="1" ht="12" x14ac:dyDescent="0.15">
      <c r="A74" s="106">
        <f t="shared" si="0"/>
        <v>70</v>
      </c>
      <c r="B74" s="106" t="s">
        <v>6821</v>
      </c>
      <c r="C74" s="210" t="s">
        <v>2981</v>
      </c>
      <c r="D74" s="226" t="s">
        <v>2614</v>
      </c>
      <c r="E74" s="106" t="s">
        <v>3624</v>
      </c>
      <c r="F74" s="197" t="s">
        <v>3638</v>
      </c>
      <c r="G74" s="106" t="s">
        <v>2613</v>
      </c>
    </row>
    <row r="75" spans="1:7" s="128" customFormat="1" ht="12" x14ac:dyDescent="0.15">
      <c r="A75" s="106">
        <f t="shared" si="0"/>
        <v>71</v>
      </c>
      <c r="B75" s="106" t="s">
        <v>6822</v>
      </c>
      <c r="C75" s="210" t="s">
        <v>2981</v>
      </c>
      <c r="D75" s="226" t="s">
        <v>6835</v>
      </c>
      <c r="E75" s="106" t="s">
        <v>6843</v>
      </c>
      <c r="F75" s="197" t="s">
        <v>6855</v>
      </c>
      <c r="G75" s="106" t="s">
        <v>6865</v>
      </c>
    </row>
    <row r="76" spans="1:7" s="128" customFormat="1" ht="12" x14ac:dyDescent="0.15">
      <c r="A76" s="106">
        <f t="shared" si="0"/>
        <v>72</v>
      </c>
      <c r="B76" s="106" t="s">
        <v>2611</v>
      </c>
      <c r="C76" s="210" t="s">
        <v>2981</v>
      </c>
      <c r="D76" s="226" t="s">
        <v>17</v>
      </c>
      <c r="E76" s="106" t="s">
        <v>2962</v>
      </c>
      <c r="F76" s="197" t="s">
        <v>2612</v>
      </c>
      <c r="G76" s="106" t="s">
        <v>837</v>
      </c>
    </row>
    <row r="77" spans="1:7" s="128" customFormat="1" ht="12" x14ac:dyDescent="0.15">
      <c r="A77" s="106">
        <f t="shared" si="0"/>
        <v>73</v>
      </c>
      <c r="B77" s="106" t="s">
        <v>6823</v>
      </c>
      <c r="C77" s="210" t="s">
        <v>2981</v>
      </c>
      <c r="D77" s="226" t="s">
        <v>1578</v>
      </c>
      <c r="E77" s="106" t="s">
        <v>6844</v>
      </c>
      <c r="F77" s="197" t="s">
        <v>6856</v>
      </c>
      <c r="G77" s="106" t="s">
        <v>620</v>
      </c>
    </row>
    <row r="78" spans="1:7" s="128" customFormat="1" ht="12" x14ac:dyDescent="0.15">
      <c r="A78" s="106">
        <f t="shared" ref="A78:A141" si="1">ROW()-4</f>
        <v>74</v>
      </c>
      <c r="B78" s="106" t="s">
        <v>2579</v>
      </c>
      <c r="C78" s="210" t="s">
        <v>2981</v>
      </c>
      <c r="D78" s="226" t="s">
        <v>1558</v>
      </c>
      <c r="E78" s="106" t="s">
        <v>6845</v>
      </c>
      <c r="F78" s="197" t="s">
        <v>2580</v>
      </c>
      <c r="G78" s="106" t="s">
        <v>2578</v>
      </c>
    </row>
    <row r="79" spans="1:7" s="128" customFormat="1" ht="12" x14ac:dyDescent="0.15">
      <c r="A79" s="106">
        <f t="shared" si="1"/>
        <v>75</v>
      </c>
      <c r="B79" s="106" t="s">
        <v>2619</v>
      </c>
      <c r="C79" s="210" t="s">
        <v>2981</v>
      </c>
      <c r="D79" s="226" t="s">
        <v>1522</v>
      </c>
      <c r="E79" s="106" t="s">
        <v>2689</v>
      </c>
      <c r="F79" s="197" t="s">
        <v>2620</v>
      </c>
      <c r="G79" s="106" t="s">
        <v>2618</v>
      </c>
    </row>
    <row r="80" spans="1:7" s="128" customFormat="1" ht="12" x14ac:dyDescent="0.15">
      <c r="A80" s="106">
        <f t="shared" si="1"/>
        <v>76</v>
      </c>
      <c r="B80" s="106" t="s">
        <v>2984</v>
      </c>
      <c r="C80" s="210" t="s">
        <v>2981</v>
      </c>
      <c r="D80" s="226" t="s">
        <v>2540</v>
      </c>
      <c r="E80" s="106" t="s">
        <v>6846</v>
      </c>
      <c r="F80" s="197" t="s">
        <v>6857</v>
      </c>
      <c r="G80" s="106" t="s">
        <v>2539</v>
      </c>
    </row>
    <row r="81" spans="1:7" s="128" customFormat="1" ht="12" x14ac:dyDescent="0.15">
      <c r="A81" s="106">
        <f t="shared" si="1"/>
        <v>77</v>
      </c>
      <c r="B81" s="106" t="s">
        <v>2515</v>
      </c>
      <c r="C81" s="210" t="s">
        <v>2981</v>
      </c>
      <c r="D81" s="226" t="s">
        <v>1443</v>
      </c>
      <c r="E81" s="106" t="s">
        <v>2669</v>
      </c>
      <c r="F81" s="197" t="s">
        <v>2516</v>
      </c>
      <c r="G81" s="106" t="s">
        <v>2514</v>
      </c>
    </row>
    <row r="82" spans="1:7" s="128" customFormat="1" ht="12" x14ac:dyDescent="0.15">
      <c r="A82" s="106">
        <f t="shared" si="1"/>
        <v>78</v>
      </c>
      <c r="B82" s="227" t="s">
        <v>2555</v>
      </c>
      <c r="C82" s="210" t="s">
        <v>2981</v>
      </c>
      <c r="D82" s="226" t="s">
        <v>1435</v>
      </c>
      <c r="E82" s="106" t="s">
        <v>2934</v>
      </c>
      <c r="F82" s="197" t="s">
        <v>2556</v>
      </c>
      <c r="G82" s="106" t="s">
        <v>2554</v>
      </c>
    </row>
    <row r="83" spans="1:7" s="128" customFormat="1" ht="12" x14ac:dyDescent="0.15">
      <c r="A83" s="106">
        <f t="shared" si="1"/>
        <v>79</v>
      </c>
      <c r="B83" s="106" t="s">
        <v>2497</v>
      </c>
      <c r="C83" s="210" t="s">
        <v>2981</v>
      </c>
      <c r="D83" s="226" t="s">
        <v>1427</v>
      </c>
      <c r="E83" s="106" t="s">
        <v>2664</v>
      </c>
      <c r="F83" s="197" t="s">
        <v>2498</v>
      </c>
      <c r="G83" s="106" t="s">
        <v>2496</v>
      </c>
    </row>
    <row r="84" spans="1:7" s="128" customFormat="1" ht="12" x14ac:dyDescent="0.15">
      <c r="A84" s="106">
        <f t="shared" si="1"/>
        <v>80</v>
      </c>
      <c r="B84" s="106" t="s">
        <v>6824</v>
      </c>
      <c r="C84" s="210" t="s">
        <v>2981</v>
      </c>
      <c r="D84" s="226" t="s">
        <v>1423</v>
      </c>
      <c r="E84" s="106" t="s">
        <v>6847</v>
      </c>
      <c r="F84" s="197" t="s">
        <v>6858</v>
      </c>
      <c r="G84" s="106" t="s">
        <v>6866</v>
      </c>
    </row>
    <row r="85" spans="1:7" s="128" customFormat="1" ht="12" x14ac:dyDescent="0.15">
      <c r="A85" s="106">
        <f t="shared" si="1"/>
        <v>81</v>
      </c>
      <c r="B85" s="106" t="s">
        <v>2628</v>
      </c>
      <c r="C85" s="210" t="s">
        <v>2981</v>
      </c>
      <c r="D85" s="226" t="s">
        <v>1873</v>
      </c>
      <c r="E85" s="106" t="s">
        <v>2937</v>
      </c>
      <c r="F85" s="197" t="s">
        <v>2629</v>
      </c>
      <c r="G85" s="106" t="s">
        <v>2627</v>
      </c>
    </row>
    <row r="86" spans="1:7" s="128" customFormat="1" ht="12" x14ac:dyDescent="0.15">
      <c r="A86" s="106">
        <f t="shared" si="1"/>
        <v>82</v>
      </c>
      <c r="B86" s="106" t="s">
        <v>6825</v>
      </c>
      <c r="C86" s="210" t="s">
        <v>2981</v>
      </c>
      <c r="D86" s="226" t="s">
        <v>2544</v>
      </c>
      <c r="E86" s="106" t="s">
        <v>6848</v>
      </c>
      <c r="F86" s="197" t="s">
        <v>6859</v>
      </c>
      <c r="G86" s="106" t="s">
        <v>6867</v>
      </c>
    </row>
    <row r="87" spans="1:7" s="128" customFormat="1" ht="12" x14ac:dyDescent="0.15">
      <c r="A87" s="106">
        <f t="shared" si="1"/>
        <v>83</v>
      </c>
      <c r="B87" s="106" t="s">
        <v>6761</v>
      </c>
      <c r="C87" s="210" t="s">
        <v>2981</v>
      </c>
      <c r="D87" s="226" t="s">
        <v>21</v>
      </c>
      <c r="E87" s="106" t="s">
        <v>6806</v>
      </c>
      <c r="F87" s="197" t="s">
        <v>6811</v>
      </c>
      <c r="G87" s="106" t="s">
        <v>6767</v>
      </c>
    </row>
    <row r="88" spans="1:7" s="128" customFormat="1" ht="12" x14ac:dyDescent="0.15">
      <c r="A88" s="106">
        <f t="shared" si="1"/>
        <v>84</v>
      </c>
      <c r="B88" s="106" t="s">
        <v>2641</v>
      </c>
      <c r="C88" s="210" t="s">
        <v>2981</v>
      </c>
      <c r="D88" s="226" t="s">
        <v>1803</v>
      </c>
      <c r="E88" s="106" t="s">
        <v>2692</v>
      </c>
      <c r="F88" s="197" t="s">
        <v>2642</v>
      </c>
      <c r="G88" s="106" t="s">
        <v>2640</v>
      </c>
    </row>
    <row r="89" spans="1:7" s="128" customFormat="1" ht="12" x14ac:dyDescent="0.15">
      <c r="A89" s="106">
        <f t="shared" si="1"/>
        <v>85</v>
      </c>
      <c r="B89" s="106" t="s">
        <v>6826</v>
      </c>
      <c r="C89" s="210" t="s">
        <v>2981</v>
      </c>
      <c r="D89" s="226" t="s">
        <v>1803</v>
      </c>
      <c r="E89" s="106" t="s">
        <v>6849</v>
      </c>
      <c r="F89" s="197" t="s">
        <v>1812</v>
      </c>
      <c r="G89" s="106" t="s">
        <v>1810</v>
      </c>
    </row>
    <row r="90" spans="1:7" s="128" customFormat="1" ht="12" x14ac:dyDescent="0.15">
      <c r="A90" s="106">
        <f t="shared" si="1"/>
        <v>86</v>
      </c>
      <c r="B90" s="106" t="s">
        <v>2616</v>
      </c>
      <c r="C90" s="210" t="s">
        <v>2981</v>
      </c>
      <c r="D90" s="226" t="s">
        <v>22</v>
      </c>
      <c r="E90" s="106" t="s">
        <v>2936</v>
      </c>
      <c r="F90" s="197" t="s">
        <v>2617</v>
      </c>
      <c r="G90" s="106" t="s">
        <v>2615</v>
      </c>
    </row>
    <row r="91" spans="1:7" s="128" customFormat="1" ht="12" x14ac:dyDescent="0.15">
      <c r="A91" s="106">
        <f t="shared" si="1"/>
        <v>87</v>
      </c>
      <c r="B91" s="106" t="s">
        <v>2525</v>
      </c>
      <c r="C91" s="210" t="s">
        <v>2981</v>
      </c>
      <c r="D91" s="226" t="s">
        <v>1752</v>
      </c>
      <c r="E91" s="106" t="s">
        <v>2963</v>
      </c>
      <c r="F91" s="197" t="s">
        <v>2526</v>
      </c>
      <c r="G91" s="106" t="s">
        <v>2520</v>
      </c>
    </row>
    <row r="92" spans="1:7" s="128" customFormat="1" ht="12" x14ac:dyDescent="0.15">
      <c r="A92" s="106">
        <f t="shared" si="1"/>
        <v>88</v>
      </c>
      <c r="B92" s="106" t="s">
        <v>6827</v>
      </c>
      <c r="C92" s="210" t="s">
        <v>2981</v>
      </c>
      <c r="D92" s="226" t="s">
        <v>26</v>
      </c>
      <c r="E92" s="106" t="s">
        <v>2975</v>
      </c>
      <c r="F92" s="197" t="s">
        <v>2976</v>
      </c>
      <c r="G92" s="106" t="s">
        <v>6868</v>
      </c>
    </row>
    <row r="93" spans="1:7" s="128" customFormat="1" ht="12" x14ac:dyDescent="0.15">
      <c r="A93" s="106">
        <f t="shared" si="1"/>
        <v>89</v>
      </c>
      <c r="B93" s="106" t="s">
        <v>2582</v>
      </c>
      <c r="C93" s="210" t="s">
        <v>2981</v>
      </c>
      <c r="D93" s="226" t="s">
        <v>24</v>
      </c>
      <c r="E93" s="106" t="s">
        <v>2933</v>
      </c>
      <c r="F93" s="197" t="s">
        <v>2583</v>
      </c>
      <c r="G93" s="106" t="s">
        <v>2581</v>
      </c>
    </row>
    <row r="94" spans="1:7" s="128" customFormat="1" ht="12" x14ac:dyDescent="0.15">
      <c r="A94" s="106">
        <f t="shared" si="1"/>
        <v>90</v>
      </c>
      <c r="B94" s="106" t="s">
        <v>2483</v>
      </c>
      <c r="C94" s="210" t="s">
        <v>2981</v>
      </c>
      <c r="D94" s="226" t="s">
        <v>24</v>
      </c>
      <c r="E94" s="106" t="s">
        <v>2932</v>
      </c>
      <c r="F94" s="197" t="s">
        <v>2484</v>
      </c>
      <c r="G94" s="106" t="s">
        <v>1686</v>
      </c>
    </row>
    <row r="95" spans="1:7" s="128" customFormat="1" ht="12" x14ac:dyDescent="0.15">
      <c r="A95" s="106">
        <f t="shared" si="1"/>
        <v>91</v>
      </c>
      <c r="B95" s="106" t="s">
        <v>2546</v>
      </c>
      <c r="C95" s="210" t="s">
        <v>2981</v>
      </c>
      <c r="D95" s="226" t="s">
        <v>2547</v>
      </c>
      <c r="E95" s="106" t="s">
        <v>2931</v>
      </c>
      <c r="F95" s="197" t="s">
        <v>2548</v>
      </c>
      <c r="G95" s="106" t="s">
        <v>2545</v>
      </c>
    </row>
    <row r="96" spans="1:7" s="128" customFormat="1" ht="12" x14ac:dyDescent="0.15">
      <c r="A96" s="106">
        <f t="shared" si="1"/>
        <v>92</v>
      </c>
      <c r="B96" s="106" t="s">
        <v>2607</v>
      </c>
      <c r="C96" s="210" t="s">
        <v>2981</v>
      </c>
      <c r="D96" s="226" t="s">
        <v>27</v>
      </c>
      <c r="E96" s="106" t="s">
        <v>2961</v>
      </c>
      <c r="F96" s="197" t="s">
        <v>2608</v>
      </c>
      <c r="G96" s="106" t="s">
        <v>2606</v>
      </c>
    </row>
    <row r="97" spans="1:7" s="128" customFormat="1" ht="12" x14ac:dyDescent="0.15">
      <c r="A97" s="106">
        <f t="shared" si="1"/>
        <v>93</v>
      </c>
      <c r="B97" s="106" t="s">
        <v>2512</v>
      </c>
      <c r="C97" s="210" t="s">
        <v>2981</v>
      </c>
      <c r="D97" s="226" t="s">
        <v>2150</v>
      </c>
      <c r="E97" s="227" t="s">
        <v>2668</v>
      </c>
      <c r="F97" s="197" t="s">
        <v>2513</v>
      </c>
      <c r="G97" s="106" t="s">
        <v>2511</v>
      </c>
    </row>
    <row r="98" spans="1:7" s="128" customFormat="1" ht="12" x14ac:dyDescent="0.15">
      <c r="A98" s="106">
        <f t="shared" si="1"/>
        <v>94</v>
      </c>
      <c r="B98" s="106" t="s">
        <v>6828</v>
      </c>
      <c r="C98" s="210" t="s">
        <v>2981</v>
      </c>
      <c r="D98" s="226" t="s">
        <v>2150</v>
      </c>
      <c r="E98" s="106" t="s">
        <v>6850</v>
      </c>
      <c r="F98" s="197" t="s">
        <v>6860</v>
      </c>
      <c r="G98" s="106" t="s">
        <v>6869</v>
      </c>
    </row>
    <row r="99" spans="1:7" s="128" customFormat="1" ht="12" x14ac:dyDescent="0.15">
      <c r="A99" s="106">
        <f t="shared" si="1"/>
        <v>95</v>
      </c>
      <c r="B99" s="106" t="s">
        <v>2589</v>
      </c>
      <c r="C99" s="210" t="s">
        <v>2981</v>
      </c>
      <c r="D99" s="226" t="s">
        <v>2139</v>
      </c>
      <c r="E99" s="106" t="s">
        <v>2940</v>
      </c>
      <c r="F99" s="197" t="s">
        <v>2590</v>
      </c>
      <c r="G99" s="106" t="s">
        <v>2953</v>
      </c>
    </row>
    <row r="100" spans="1:7" s="128" customFormat="1" ht="12" x14ac:dyDescent="0.15">
      <c r="A100" s="106">
        <f t="shared" si="1"/>
        <v>96</v>
      </c>
      <c r="B100" s="106" t="s">
        <v>2542</v>
      </c>
      <c r="C100" s="210" t="s">
        <v>2981</v>
      </c>
      <c r="D100" s="226" t="s">
        <v>2065</v>
      </c>
      <c r="E100" s="106" t="s">
        <v>2939</v>
      </c>
      <c r="F100" s="197" t="s">
        <v>2543</v>
      </c>
      <c r="G100" s="106" t="s">
        <v>2541</v>
      </c>
    </row>
    <row r="101" spans="1:7" s="128" customFormat="1" ht="12" x14ac:dyDescent="0.15">
      <c r="A101" s="106">
        <f t="shared" si="1"/>
        <v>97</v>
      </c>
      <c r="B101" s="106" t="s">
        <v>2634</v>
      </c>
      <c r="C101" s="210" t="s">
        <v>2981</v>
      </c>
      <c r="D101" s="226" t="s">
        <v>2635</v>
      </c>
      <c r="E101" s="106" t="s">
        <v>2967</v>
      </c>
      <c r="F101" s="197" t="s">
        <v>2636</v>
      </c>
      <c r="G101" s="106" t="s">
        <v>2633</v>
      </c>
    </row>
    <row r="102" spans="1:7" s="128" customFormat="1" ht="12" x14ac:dyDescent="0.15">
      <c r="A102" s="106">
        <f t="shared" si="1"/>
        <v>98</v>
      </c>
      <c r="B102" s="106" t="s">
        <v>2538</v>
      </c>
      <c r="C102" s="210" t="s">
        <v>2981</v>
      </c>
      <c r="D102" s="228" t="s">
        <v>2060</v>
      </c>
      <c r="E102" s="229" t="s">
        <v>2966</v>
      </c>
      <c r="F102" s="230" t="s">
        <v>2062</v>
      </c>
      <c r="G102" s="106" t="s">
        <v>2537</v>
      </c>
    </row>
    <row r="103" spans="1:7" s="128" customFormat="1" ht="12" x14ac:dyDescent="0.15">
      <c r="A103" s="106">
        <f t="shared" si="1"/>
        <v>99</v>
      </c>
      <c r="B103" s="106" t="s">
        <v>2501</v>
      </c>
      <c r="C103" s="210" t="s">
        <v>2981</v>
      </c>
      <c r="D103" s="228" t="s">
        <v>2025</v>
      </c>
      <c r="E103" s="229" t="s">
        <v>2965</v>
      </c>
      <c r="F103" s="230" t="s">
        <v>2502</v>
      </c>
      <c r="G103" s="106" t="s">
        <v>620</v>
      </c>
    </row>
    <row r="104" spans="1:7" s="128" customFormat="1" ht="12" x14ac:dyDescent="0.15">
      <c r="A104" s="106">
        <f t="shared" si="1"/>
        <v>100</v>
      </c>
      <c r="B104" s="106" t="s">
        <v>2490</v>
      </c>
      <c r="C104" s="210" t="s">
        <v>2981</v>
      </c>
      <c r="D104" s="228" t="s">
        <v>2014</v>
      </c>
      <c r="E104" s="229" t="s">
        <v>2938</v>
      </c>
      <c r="F104" s="230" t="s">
        <v>2491</v>
      </c>
      <c r="G104" s="106" t="s">
        <v>2489</v>
      </c>
    </row>
    <row r="105" spans="1:7" s="128" customFormat="1" ht="12" x14ac:dyDescent="0.15">
      <c r="A105" s="106">
        <f t="shared" si="1"/>
        <v>101</v>
      </c>
      <c r="B105" s="106" t="s">
        <v>2522</v>
      </c>
      <c r="C105" s="210" t="s">
        <v>2981</v>
      </c>
      <c r="D105" s="228" t="s">
        <v>2523</v>
      </c>
      <c r="E105" s="229" t="s">
        <v>2964</v>
      </c>
      <c r="F105" s="230" t="s">
        <v>2524</v>
      </c>
      <c r="G105" s="106" t="s">
        <v>2520</v>
      </c>
    </row>
    <row r="106" spans="1:7" s="128" customFormat="1" ht="12" x14ac:dyDescent="0.15">
      <c r="A106" s="106">
        <f t="shared" si="1"/>
        <v>102</v>
      </c>
      <c r="B106" s="106" t="s">
        <v>2566</v>
      </c>
      <c r="C106" s="210" t="s">
        <v>2981</v>
      </c>
      <c r="D106" s="226" t="s">
        <v>2212</v>
      </c>
      <c r="E106" s="106" t="s">
        <v>2978</v>
      </c>
      <c r="F106" s="197" t="s">
        <v>2567</v>
      </c>
      <c r="G106" s="106" t="s">
        <v>2565</v>
      </c>
    </row>
    <row r="107" spans="1:7" s="128" customFormat="1" ht="12" x14ac:dyDescent="0.15">
      <c r="A107" s="106">
        <f t="shared" si="1"/>
        <v>103</v>
      </c>
      <c r="B107" s="106" t="s">
        <v>2597</v>
      </c>
      <c r="C107" s="210" t="s">
        <v>2981</v>
      </c>
      <c r="D107" s="226" t="s">
        <v>2191</v>
      </c>
      <c r="E107" s="106" t="s">
        <v>2977</v>
      </c>
      <c r="F107" s="197" t="s">
        <v>2598</v>
      </c>
      <c r="G107" s="106" t="s">
        <v>2193</v>
      </c>
    </row>
    <row r="108" spans="1:7" s="128" customFormat="1" ht="12" x14ac:dyDescent="0.15">
      <c r="A108" s="106">
        <f t="shared" si="1"/>
        <v>104</v>
      </c>
      <c r="B108" s="106" t="s">
        <v>2595</v>
      </c>
      <c r="C108" s="210" t="s">
        <v>2981</v>
      </c>
      <c r="D108" s="226" t="s">
        <v>2187</v>
      </c>
      <c r="E108" s="106" t="s">
        <v>2684</v>
      </c>
      <c r="F108" s="197" t="s">
        <v>2596</v>
      </c>
      <c r="G108" s="106" t="s">
        <v>2193</v>
      </c>
    </row>
    <row r="109" spans="1:7" s="128" customFormat="1" ht="12" x14ac:dyDescent="0.15">
      <c r="A109" s="106">
        <f t="shared" si="1"/>
        <v>105</v>
      </c>
      <c r="B109" s="106" t="s">
        <v>2637</v>
      </c>
      <c r="C109" s="210" t="s">
        <v>2981</v>
      </c>
      <c r="D109" s="226" t="s">
        <v>2638</v>
      </c>
      <c r="E109" s="106" t="s">
        <v>6833</v>
      </c>
      <c r="F109" s="197" t="s">
        <v>2639</v>
      </c>
      <c r="G109" s="106" t="s">
        <v>2637</v>
      </c>
    </row>
    <row r="110" spans="1:7" s="128" customFormat="1" ht="12" x14ac:dyDescent="0.15">
      <c r="A110" s="106">
        <f t="shared" si="1"/>
        <v>106</v>
      </c>
      <c r="B110" s="106" t="s">
        <v>2550</v>
      </c>
      <c r="C110" s="210" t="s">
        <v>2981</v>
      </c>
      <c r="D110" s="226" t="s">
        <v>2255</v>
      </c>
      <c r="E110" s="106" t="s">
        <v>2959</v>
      </c>
      <c r="F110" s="197" t="s">
        <v>2551</v>
      </c>
      <c r="G110" s="106" t="s">
        <v>2549</v>
      </c>
    </row>
    <row r="111" spans="1:7" s="128" customFormat="1" ht="12" x14ac:dyDescent="0.15">
      <c r="A111" s="106">
        <f t="shared" si="1"/>
        <v>107</v>
      </c>
      <c r="B111" s="106" t="s">
        <v>2503</v>
      </c>
      <c r="C111" s="210" t="s">
        <v>2981</v>
      </c>
      <c r="D111" s="226" t="s">
        <v>2253</v>
      </c>
      <c r="E111" s="106" t="s">
        <v>2665</v>
      </c>
      <c r="F111" s="197" t="s">
        <v>2504</v>
      </c>
      <c r="G111" s="106" t="s">
        <v>726</v>
      </c>
    </row>
    <row r="112" spans="1:7" s="128" customFormat="1" ht="12" x14ac:dyDescent="0.15">
      <c r="A112" s="106">
        <f t="shared" si="1"/>
        <v>108</v>
      </c>
      <c r="B112" s="106" t="s">
        <v>2602</v>
      </c>
      <c r="C112" s="210" t="s">
        <v>2981</v>
      </c>
      <c r="D112" s="226" t="s">
        <v>2601</v>
      </c>
      <c r="E112" s="106" t="s">
        <v>2958</v>
      </c>
      <c r="F112" s="197" t="s">
        <v>2603</v>
      </c>
      <c r="G112" s="106" t="s">
        <v>2599</v>
      </c>
    </row>
    <row r="113" spans="1:7" s="128" customFormat="1" ht="12" x14ac:dyDescent="0.15">
      <c r="A113" s="106">
        <f t="shared" si="1"/>
        <v>109</v>
      </c>
      <c r="B113" s="106" t="s">
        <v>2533</v>
      </c>
      <c r="C113" s="210" t="s">
        <v>2981</v>
      </c>
      <c r="D113" s="226" t="s">
        <v>2534</v>
      </c>
      <c r="E113" s="106" t="s">
        <v>6870</v>
      </c>
      <c r="F113" s="197" t="s">
        <v>2535</v>
      </c>
      <c r="G113" s="106" t="s">
        <v>6871</v>
      </c>
    </row>
    <row r="114" spans="1:7" s="128" customFormat="1" ht="12" x14ac:dyDescent="0.15">
      <c r="A114" s="106">
        <f t="shared" si="1"/>
        <v>110</v>
      </c>
      <c r="B114" s="106" t="s">
        <v>2572</v>
      </c>
      <c r="C114" s="210" t="s">
        <v>2981</v>
      </c>
      <c r="D114" s="226" t="s">
        <v>2573</v>
      </c>
      <c r="E114" s="106" t="s">
        <v>2979</v>
      </c>
      <c r="F114" s="197" t="s">
        <v>2574</v>
      </c>
      <c r="G114" s="106" t="s">
        <v>2571</v>
      </c>
    </row>
    <row r="115" spans="1:7" s="128" customFormat="1" ht="12" x14ac:dyDescent="0.15">
      <c r="A115" s="106">
        <f t="shared" si="1"/>
        <v>111</v>
      </c>
      <c r="B115" s="106" t="s">
        <v>6872</v>
      </c>
      <c r="C115" s="210" t="s">
        <v>2981</v>
      </c>
      <c r="D115" s="226" t="s">
        <v>6876</v>
      </c>
      <c r="E115" s="106" t="s">
        <v>6879</v>
      </c>
      <c r="F115" s="197" t="s">
        <v>6883</v>
      </c>
      <c r="G115" s="106" t="s">
        <v>6884</v>
      </c>
    </row>
    <row r="116" spans="1:7" s="128" customFormat="1" ht="12" x14ac:dyDescent="0.15">
      <c r="A116" s="106">
        <f t="shared" si="1"/>
        <v>112</v>
      </c>
      <c r="B116" s="106" t="s">
        <v>6873</v>
      </c>
      <c r="C116" s="210" t="s">
        <v>2981</v>
      </c>
      <c r="D116" s="226" t="s">
        <v>6877</v>
      </c>
      <c r="E116" s="106" t="s">
        <v>6880</v>
      </c>
      <c r="F116" s="197" t="s">
        <v>2500</v>
      </c>
      <c r="G116" s="106" t="s">
        <v>6885</v>
      </c>
    </row>
    <row r="117" spans="1:7" s="128" customFormat="1" ht="12" x14ac:dyDescent="0.15">
      <c r="A117" s="106">
        <f t="shared" si="1"/>
        <v>113</v>
      </c>
      <c r="B117" s="106" t="s">
        <v>6874</v>
      </c>
      <c r="C117" s="210" t="s">
        <v>2981</v>
      </c>
      <c r="D117" s="226" t="s">
        <v>6878</v>
      </c>
      <c r="E117" s="106" t="s">
        <v>6881</v>
      </c>
      <c r="F117" s="197" t="s">
        <v>2577</v>
      </c>
      <c r="G117" s="106" t="s">
        <v>6886</v>
      </c>
    </row>
    <row r="118" spans="1:7" s="128" customFormat="1" ht="12" x14ac:dyDescent="0.15">
      <c r="A118" s="106">
        <f t="shared" si="1"/>
        <v>114</v>
      </c>
      <c r="B118" s="106" t="s">
        <v>6875</v>
      </c>
      <c r="C118" s="210" t="s">
        <v>2981</v>
      </c>
      <c r="D118" s="226" t="s">
        <v>2294</v>
      </c>
      <c r="E118" s="106" t="s">
        <v>6882</v>
      </c>
      <c r="F118" s="197" t="s">
        <v>2296</v>
      </c>
      <c r="G118" s="106" t="s">
        <v>6887</v>
      </c>
    </row>
    <row r="119" spans="1:7" s="128" customFormat="1" ht="12" x14ac:dyDescent="0.15">
      <c r="A119" s="106">
        <f t="shared" si="1"/>
        <v>115</v>
      </c>
      <c r="B119" s="106" t="s">
        <v>2558</v>
      </c>
      <c r="C119" s="210" t="s">
        <v>2981</v>
      </c>
      <c r="D119" s="226" t="s">
        <v>2559</v>
      </c>
      <c r="E119" s="106" t="s">
        <v>2679</v>
      </c>
      <c r="F119" s="197" t="s">
        <v>2560</v>
      </c>
      <c r="G119" s="106" t="s">
        <v>2557</v>
      </c>
    </row>
    <row r="120" spans="1:7" s="128" customFormat="1" ht="12" x14ac:dyDescent="0.15">
      <c r="A120" s="106">
        <f t="shared" si="1"/>
        <v>116</v>
      </c>
      <c r="B120" s="106" t="s">
        <v>2584</v>
      </c>
      <c r="C120" s="210" t="s">
        <v>2981</v>
      </c>
      <c r="D120" s="226" t="s">
        <v>2351</v>
      </c>
      <c r="E120" s="106" t="s">
        <v>2681</v>
      </c>
      <c r="F120" s="197" t="s">
        <v>2355</v>
      </c>
      <c r="G120" s="106" t="s">
        <v>2356</v>
      </c>
    </row>
    <row r="121" spans="1:7" s="128" customFormat="1" ht="12" x14ac:dyDescent="0.15">
      <c r="A121" s="106">
        <f t="shared" si="1"/>
        <v>117</v>
      </c>
      <c r="B121" s="106" t="s">
        <v>6888</v>
      </c>
      <c r="C121" s="210" t="s">
        <v>2981</v>
      </c>
      <c r="D121" s="226" t="s">
        <v>2495</v>
      </c>
      <c r="E121" s="106" t="s">
        <v>6889</v>
      </c>
      <c r="F121" s="197" t="s">
        <v>6890</v>
      </c>
      <c r="G121" s="106" t="s">
        <v>6891</v>
      </c>
    </row>
    <row r="122" spans="1:7" s="128" customFormat="1" ht="12" x14ac:dyDescent="0.15">
      <c r="A122" s="106">
        <f t="shared" si="1"/>
        <v>118</v>
      </c>
      <c r="B122" s="106" t="s">
        <v>2479</v>
      </c>
      <c r="C122" s="210" t="s">
        <v>2981</v>
      </c>
      <c r="D122" s="226" t="s">
        <v>2480</v>
      </c>
      <c r="E122" s="106" t="s">
        <v>2980</v>
      </c>
      <c r="F122" s="197" t="s">
        <v>2481</v>
      </c>
      <c r="G122" s="106" t="s">
        <v>6892</v>
      </c>
    </row>
    <row r="123" spans="1:7" s="128" customFormat="1" ht="12" x14ac:dyDescent="0.15">
      <c r="A123" s="106">
        <f t="shared" si="1"/>
        <v>119</v>
      </c>
      <c r="B123" s="106" t="s">
        <v>6893</v>
      </c>
      <c r="C123" s="210" t="s">
        <v>2981</v>
      </c>
      <c r="D123" s="226" t="s">
        <v>2536</v>
      </c>
      <c r="E123" s="106" t="s">
        <v>6894</v>
      </c>
      <c r="F123" s="197" t="s">
        <v>6895</v>
      </c>
      <c r="G123" s="106" t="s">
        <v>6896</v>
      </c>
    </row>
    <row r="124" spans="1:7" s="128" customFormat="1" ht="12" x14ac:dyDescent="0.15">
      <c r="A124" s="106">
        <f t="shared" si="1"/>
        <v>120</v>
      </c>
      <c r="B124" s="106" t="s">
        <v>6897</v>
      </c>
      <c r="C124" s="210" t="s">
        <v>2981</v>
      </c>
      <c r="D124" s="226" t="s">
        <v>2403</v>
      </c>
      <c r="E124" s="106" t="s">
        <v>6901</v>
      </c>
      <c r="F124" s="197" t="s">
        <v>6904</v>
      </c>
      <c r="G124" s="106" t="s">
        <v>6907</v>
      </c>
    </row>
    <row r="125" spans="1:7" s="128" customFormat="1" ht="12" x14ac:dyDescent="0.15">
      <c r="A125" s="106">
        <f t="shared" si="1"/>
        <v>121</v>
      </c>
      <c r="B125" s="106" t="s">
        <v>6898</v>
      </c>
      <c r="C125" s="210" t="s">
        <v>2981</v>
      </c>
      <c r="D125" s="226" t="s">
        <v>6900</v>
      </c>
      <c r="E125" s="106" t="s">
        <v>6902</v>
      </c>
      <c r="F125" s="197" t="s">
        <v>6905</v>
      </c>
      <c r="G125" s="106" t="s">
        <v>6908</v>
      </c>
    </row>
    <row r="126" spans="1:7" s="128" customFormat="1" ht="12" x14ac:dyDescent="0.15">
      <c r="A126" s="106">
        <f t="shared" si="1"/>
        <v>122</v>
      </c>
      <c r="B126" s="106" t="s">
        <v>6899</v>
      </c>
      <c r="C126" s="210" t="s">
        <v>2981</v>
      </c>
      <c r="D126" s="226" t="s">
        <v>2379</v>
      </c>
      <c r="E126" s="106" t="s">
        <v>6903</v>
      </c>
      <c r="F126" s="197" t="s">
        <v>6906</v>
      </c>
      <c r="G126" s="106" t="s">
        <v>2388</v>
      </c>
    </row>
    <row r="127" spans="1:7" s="128" customFormat="1" ht="12" x14ac:dyDescent="0.15">
      <c r="A127" s="106">
        <f t="shared" si="1"/>
        <v>123</v>
      </c>
      <c r="B127" s="106" t="s">
        <v>6909</v>
      </c>
      <c r="C127" s="210" t="s">
        <v>2981</v>
      </c>
      <c r="D127" s="226" t="s">
        <v>2437</v>
      </c>
      <c r="E127" s="106" t="s">
        <v>6910</v>
      </c>
      <c r="F127" s="197" t="s">
        <v>6911</v>
      </c>
      <c r="G127" s="106" t="s">
        <v>2440</v>
      </c>
    </row>
    <row r="128" spans="1:7" s="128" customFormat="1" ht="12" x14ac:dyDescent="0.15">
      <c r="A128" s="106">
        <f t="shared" si="1"/>
        <v>124</v>
      </c>
      <c r="B128" s="106" t="s">
        <v>2488</v>
      </c>
      <c r="C128" s="210" t="s">
        <v>2981</v>
      </c>
      <c r="D128" s="226" t="s">
        <v>2424</v>
      </c>
      <c r="E128" s="106" t="s">
        <v>2663</v>
      </c>
      <c r="F128" s="197" t="s">
        <v>594</v>
      </c>
      <c r="G128" s="106" t="s">
        <v>2427</v>
      </c>
    </row>
    <row r="129" spans="1:7" s="128" customFormat="1" ht="12" x14ac:dyDescent="0.15">
      <c r="A129" s="106">
        <f t="shared" si="1"/>
        <v>125</v>
      </c>
      <c r="B129" s="106" t="s">
        <v>2609</v>
      </c>
      <c r="C129" s="229" t="s">
        <v>2995</v>
      </c>
      <c r="D129" s="226">
        <v>7300802</v>
      </c>
      <c r="E129" s="106" t="s">
        <v>2702</v>
      </c>
      <c r="F129" s="197" t="s">
        <v>2610</v>
      </c>
      <c r="G129" s="106" t="s">
        <v>837</v>
      </c>
    </row>
    <row r="130" spans="1:7" s="128" customFormat="1" ht="12" x14ac:dyDescent="0.15">
      <c r="A130" s="106">
        <f t="shared" si="1"/>
        <v>126</v>
      </c>
      <c r="B130" s="231" t="s">
        <v>2528</v>
      </c>
      <c r="C130" s="229" t="s">
        <v>2995</v>
      </c>
      <c r="D130" s="232">
        <v>7300047</v>
      </c>
      <c r="E130" s="231" t="s">
        <v>2674</v>
      </c>
      <c r="F130" s="233" t="s">
        <v>2529</v>
      </c>
      <c r="G130" s="231" t="s">
        <v>6923</v>
      </c>
    </row>
    <row r="131" spans="1:7" s="128" customFormat="1" ht="12" x14ac:dyDescent="0.15">
      <c r="A131" s="106">
        <f t="shared" si="1"/>
        <v>127</v>
      </c>
      <c r="B131" s="231" t="s">
        <v>2631</v>
      </c>
      <c r="C131" s="229" t="s">
        <v>2995</v>
      </c>
      <c r="D131" s="232">
        <v>7300004</v>
      </c>
      <c r="E131" s="231" t="s">
        <v>2691</v>
      </c>
      <c r="F131" s="233" t="s">
        <v>2632</v>
      </c>
      <c r="G131" s="231" t="s">
        <v>2630</v>
      </c>
    </row>
    <row r="132" spans="1:7" s="128" customFormat="1" ht="12" x14ac:dyDescent="0.15">
      <c r="A132" s="106">
        <f t="shared" si="1"/>
        <v>128</v>
      </c>
      <c r="B132" s="231" t="s">
        <v>2625</v>
      </c>
      <c r="C132" s="229" t="s">
        <v>2995</v>
      </c>
      <c r="D132" s="232">
        <v>7300051</v>
      </c>
      <c r="E132" s="231" t="s">
        <v>6914</v>
      </c>
      <c r="F132" s="233" t="s">
        <v>2626</v>
      </c>
      <c r="G132" s="231" t="s">
        <v>2656</v>
      </c>
    </row>
    <row r="133" spans="1:7" s="128" customFormat="1" ht="12" x14ac:dyDescent="0.15">
      <c r="A133" s="106">
        <f t="shared" si="1"/>
        <v>129</v>
      </c>
      <c r="B133" s="231" t="s">
        <v>2506</v>
      </c>
      <c r="C133" s="229" t="s">
        <v>2995</v>
      </c>
      <c r="D133" s="232">
        <v>7300041</v>
      </c>
      <c r="E133" s="231" t="s">
        <v>2666</v>
      </c>
      <c r="F133" s="233" t="s">
        <v>2507</v>
      </c>
      <c r="G133" s="231" t="s">
        <v>2505</v>
      </c>
    </row>
    <row r="134" spans="1:7" s="128" customFormat="1" ht="12" x14ac:dyDescent="0.15">
      <c r="A134" s="106">
        <f t="shared" si="1"/>
        <v>130</v>
      </c>
      <c r="B134" s="231" t="s">
        <v>2553</v>
      </c>
      <c r="C134" s="229" t="s">
        <v>2995</v>
      </c>
      <c r="D134" s="232">
        <v>7300831</v>
      </c>
      <c r="E134" s="231" t="s">
        <v>105</v>
      </c>
      <c r="F134" s="233" t="s">
        <v>682</v>
      </c>
      <c r="G134" s="231" t="s">
        <v>631</v>
      </c>
    </row>
    <row r="135" spans="1:7" s="128" customFormat="1" ht="12" x14ac:dyDescent="0.15">
      <c r="A135" s="106">
        <f t="shared" si="1"/>
        <v>131</v>
      </c>
      <c r="B135" s="231" t="s">
        <v>6814</v>
      </c>
      <c r="C135" s="229" t="s">
        <v>2995</v>
      </c>
      <c r="D135" s="232">
        <v>7300822</v>
      </c>
      <c r="E135" s="231" t="s">
        <v>2994</v>
      </c>
      <c r="F135" s="233" t="s">
        <v>2974</v>
      </c>
      <c r="G135" s="231" t="s">
        <v>6814</v>
      </c>
    </row>
    <row r="136" spans="1:7" s="128" customFormat="1" ht="12" x14ac:dyDescent="0.15">
      <c r="A136" s="106">
        <f t="shared" si="1"/>
        <v>132</v>
      </c>
      <c r="B136" s="231" t="s">
        <v>2985</v>
      </c>
      <c r="C136" s="229" t="s">
        <v>2995</v>
      </c>
      <c r="D136" s="232">
        <v>7300823</v>
      </c>
      <c r="E136" s="231" t="s">
        <v>2947</v>
      </c>
      <c r="F136" s="233" t="s">
        <v>2948</v>
      </c>
      <c r="G136" s="231" t="s">
        <v>2955</v>
      </c>
    </row>
    <row r="137" spans="1:7" s="128" customFormat="1" ht="12" x14ac:dyDescent="0.15">
      <c r="A137" s="106">
        <f t="shared" si="1"/>
        <v>133</v>
      </c>
      <c r="B137" s="231" t="s">
        <v>2651</v>
      </c>
      <c r="C137" s="229" t="s">
        <v>2995</v>
      </c>
      <c r="D137" s="232">
        <v>7300823</v>
      </c>
      <c r="E137" s="231" t="s">
        <v>2699</v>
      </c>
      <c r="F137" s="233" t="s">
        <v>2570</v>
      </c>
      <c r="G137" s="231" t="s">
        <v>2568</v>
      </c>
    </row>
    <row r="138" spans="1:7" s="128" customFormat="1" ht="12" x14ac:dyDescent="0.15">
      <c r="A138" s="106">
        <f t="shared" si="1"/>
        <v>134</v>
      </c>
      <c r="B138" s="231" t="s">
        <v>2654</v>
      </c>
      <c r="C138" s="229" t="s">
        <v>2995</v>
      </c>
      <c r="D138" s="232">
        <v>7300011</v>
      </c>
      <c r="E138" s="231" t="s">
        <v>2686</v>
      </c>
      <c r="F138" s="233" t="s">
        <v>103</v>
      </c>
      <c r="G138" s="231" t="s">
        <v>631</v>
      </c>
    </row>
    <row r="139" spans="1:7" s="128" customFormat="1" ht="12" x14ac:dyDescent="0.15">
      <c r="A139" s="106">
        <f t="shared" si="1"/>
        <v>135</v>
      </c>
      <c r="B139" s="231" t="s">
        <v>2648</v>
      </c>
      <c r="C139" s="229" t="s">
        <v>2995</v>
      </c>
      <c r="D139" s="232">
        <v>7320052</v>
      </c>
      <c r="E139" s="234" t="s">
        <v>2671</v>
      </c>
      <c r="F139" s="233" t="s">
        <v>2521</v>
      </c>
      <c r="G139" s="231" t="s">
        <v>2520</v>
      </c>
    </row>
    <row r="140" spans="1:7" s="128" customFormat="1" ht="12" x14ac:dyDescent="0.15">
      <c r="A140" s="106">
        <f t="shared" si="1"/>
        <v>136</v>
      </c>
      <c r="B140" s="231" t="s">
        <v>2586</v>
      </c>
      <c r="C140" s="229" t="s">
        <v>2995</v>
      </c>
      <c r="D140" s="232">
        <v>7320013</v>
      </c>
      <c r="E140" s="231" t="s">
        <v>2682</v>
      </c>
      <c r="F140" s="233" t="s">
        <v>2992</v>
      </c>
      <c r="G140" s="231" t="s">
        <v>2585</v>
      </c>
    </row>
    <row r="141" spans="1:7" s="128" customFormat="1" ht="12" x14ac:dyDescent="0.15">
      <c r="A141" s="106">
        <f t="shared" si="1"/>
        <v>137</v>
      </c>
      <c r="B141" s="231" t="s">
        <v>6816</v>
      </c>
      <c r="C141" s="229" t="s">
        <v>2995</v>
      </c>
      <c r="D141" s="232">
        <v>7320008</v>
      </c>
      <c r="E141" s="231" t="s">
        <v>6837</v>
      </c>
      <c r="F141" s="233" t="s">
        <v>6852</v>
      </c>
      <c r="G141" s="231" t="s">
        <v>6862</v>
      </c>
    </row>
    <row r="142" spans="1:7" s="128" customFormat="1" ht="12" x14ac:dyDescent="0.15">
      <c r="A142" s="106">
        <f t="shared" ref="A142:A197" si="2">ROW()-4</f>
        <v>138</v>
      </c>
      <c r="B142" s="231" t="s">
        <v>2649</v>
      </c>
      <c r="C142" s="229" t="s">
        <v>2995</v>
      </c>
      <c r="D142" s="232">
        <v>7320034</v>
      </c>
      <c r="E142" s="231" t="s">
        <v>2698</v>
      </c>
      <c r="F142" s="233" t="s">
        <v>2564</v>
      </c>
      <c r="G142" s="231" t="s">
        <v>2561</v>
      </c>
    </row>
    <row r="143" spans="1:7" s="128" customFormat="1" ht="12" x14ac:dyDescent="0.15">
      <c r="A143" s="106">
        <f t="shared" si="2"/>
        <v>139</v>
      </c>
      <c r="B143" s="231" t="s">
        <v>6798</v>
      </c>
      <c r="C143" s="229" t="s">
        <v>2995</v>
      </c>
      <c r="D143" s="232">
        <v>7340052</v>
      </c>
      <c r="E143" s="231" t="s">
        <v>1225</v>
      </c>
      <c r="F143" s="233" t="s">
        <v>1226</v>
      </c>
      <c r="G143" s="231" t="s">
        <v>1227</v>
      </c>
    </row>
    <row r="144" spans="1:7" s="128" customFormat="1" ht="12" x14ac:dyDescent="0.15">
      <c r="A144" s="106">
        <f t="shared" si="2"/>
        <v>140</v>
      </c>
      <c r="B144" s="231" t="s">
        <v>6817</v>
      </c>
      <c r="C144" s="229" t="s">
        <v>2995</v>
      </c>
      <c r="D144" s="232">
        <v>7340046</v>
      </c>
      <c r="E144" s="231" t="s">
        <v>6838</v>
      </c>
      <c r="F144" s="233" t="s">
        <v>6853</v>
      </c>
      <c r="G144" s="231" t="s">
        <v>6863</v>
      </c>
    </row>
    <row r="145" spans="1:7" s="128" customFormat="1" ht="12" x14ac:dyDescent="0.15">
      <c r="A145" s="106">
        <f t="shared" si="2"/>
        <v>141</v>
      </c>
      <c r="B145" s="231" t="s">
        <v>6818</v>
      </c>
      <c r="C145" s="229" t="s">
        <v>2995</v>
      </c>
      <c r="D145" s="232">
        <v>7340023</v>
      </c>
      <c r="E145" s="231" t="s">
        <v>6915</v>
      </c>
      <c r="F145" s="233" t="s">
        <v>6854</v>
      </c>
      <c r="G145" s="231" t="s">
        <v>6864</v>
      </c>
    </row>
    <row r="146" spans="1:7" s="128" customFormat="1" ht="12" x14ac:dyDescent="0.15">
      <c r="A146" s="106">
        <f t="shared" si="2"/>
        <v>142</v>
      </c>
      <c r="B146" s="231" t="s">
        <v>2518</v>
      </c>
      <c r="C146" s="229" t="s">
        <v>2995</v>
      </c>
      <c r="D146" s="232">
        <v>7340024</v>
      </c>
      <c r="E146" s="234" t="s">
        <v>2670</v>
      </c>
      <c r="F146" s="233" t="s">
        <v>2519</v>
      </c>
      <c r="G146" s="231" t="s">
        <v>2517</v>
      </c>
    </row>
    <row r="147" spans="1:7" s="128" customFormat="1" ht="12" x14ac:dyDescent="0.15">
      <c r="A147" s="106">
        <f t="shared" si="2"/>
        <v>143</v>
      </c>
      <c r="B147" s="231" t="s">
        <v>2531</v>
      </c>
      <c r="C147" s="229" t="s">
        <v>2995</v>
      </c>
      <c r="D147" s="232">
        <v>7340001</v>
      </c>
      <c r="E147" s="231" t="s">
        <v>1093</v>
      </c>
      <c r="F147" s="233" t="s">
        <v>2532</v>
      </c>
      <c r="G147" s="231" t="s">
        <v>1094</v>
      </c>
    </row>
    <row r="148" spans="1:7" s="128" customFormat="1" ht="12" x14ac:dyDescent="0.15">
      <c r="A148" s="106">
        <f t="shared" si="2"/>
        <v>144</v>
      </c>
      <c r="B148" s="231" t="s">
        <v>2493</v>
      </c>
      <c r="C148" s="229" t="s">
        <v>2995</v>
      </c>
      <c r="D148" s="232">
        <v>7340001</v>
      </c>
      <c r="E148" s="231" t="s">
        <v>2695</v>
      </c>
      <c r="F148" s="233" t="s">
        <v>2494</v>
      </c>
      <c r="G148" s="231" t="s">
        <v>2492</v>
      </c>
    </row>
    <row r="149" spans="1:7" s="128" customFormat="1" ht="12" x14ac:dyDescent="0.15">
      <c r="A149" s="106">
        <f t="shared" si="2"/>
        <v>145</v>
      </c>
      <c r="B149" s="231" t="s">
        <v>2983</v>
      </c>
      <c r="C149" s="229" t="s">
        <v>2995</v>
      </c>
      <c r="D149" s="232">
        <v>7320827</v>
      </c>
      <c r="E149" s="231" t="s">
        <v>2989</v>
      </c>
      <c r="F149" s="233" t="s">
        <v>2990</v>
      </c>
      <c r="G149" s="231" t="s">
        <v>6924</v>
      </c>
    </row>
    <row r="150" spans="1:7" s="128" customFormat="1" ht="12" x14ac:dyDescent="0.15">
      <c r="A150" s="106">
        <f t="shared" si="2"/>
        <v>146</v>
      </c>
      <c r="B150" s="231" t="s">
        <v>2592</v>
      </c>
      <c r="C150" s="229" t="s">
        <v>2995</v>
      </c>
      <c r="D150" s="232">
        <v>7330004</v>
      </c>
      <c r="E150" s="231" t="s">
        <v>2683</v>
      </c>
      <c r="F150" s="233" t="s">
        <v>2593</v>
      </c>
      <c r="G150" s="231" t="s">
        <v>2591</v>
      </c>
    </row>
    <row r="151" spans="1:7" s="128" customFormat="1" ht="12" x14ac:dyDescent="0.15">
      <c r="A151" s="106">
        <f t="shared" si="2"/>
        <v>147</v>
      </c>
      <c r="B151" s="231" t="s">
        <v>2982</v>
      </c>
      <c r="C151" s="229" t="s">
        <v>2995</v>
      </c>
      <c r="D151" s="232">
        <v>7330864</v>
      </c>
      <c r="E151" s="231" t="s">
        <v>2987</v>
      </c>
      <c r="F151" s="233" t="s">
        <v>2487</v>
      </c>
      <c r="G151" s="231" t="s">
        <v>2988</v>
      </c>
    </row>
    <row r="152" spans="1:7" s="128" customFormat="1" ht="12" x14ac:dyDescent="0.15">
      <c r="A152" s="106">
        <f t="shared" si="2"/>
        <v>148</v>
      </c>
      <c r="B152" s="231" t="s">
        <v>6912</v>
      </c>
      <c r="C152" s="229" t="s">
        <v>2995</v>
      </c>
      <c r="D152" s="232">
        <v>7330834</v>
      </c>
      <c r="E152" s="231" t="s">
        <v>6916</v>
      </c>
      <c r="F152" s="233" t="s">
        <v>6922</v>
      </c>
      <c r="G152" s="231" t="s">
        <v>6925</v>
      </c>
    </row>
    <row r="153" spans="1:7" s="128" customFormat="1" ht="12" x14ac:dyDescent="0.15">
      <c r="A153" s="106">
        <f t="shared" si="2"/>
        <v>149</v>
      </c>
      <c r="B153" s="231" t="s">
        <v>2643</v>
      </c>
      <c r="C153" s="229" t="s">
        <v>2995</v>
      </c>
      <c r="D153" s="232">
        <v>7330003</v>
      </c>
      <c r="E153" s="231" t="s">
        <v>2993</v>
      </c>
      <c r="F153" s="233" t="s">
        <v>2645</v>
      </c>
      <c r="G153" s="231" t="s">
        <v>676</v>
      </c>
    </row>
    <row r="154" spans="1:7" s="128" customFormat="1" ht="12" x14ac:dyDescent="0.15">
      <c r="A154" s="106">
        <f t="shared" si="2"/>
        <v>150</v>
      </c>
      <c r="B154" s="231" t="s">
        <v>2622</v>
      </c>
      <c r="C154" s="229" t="s">
        <v>2995</v>
      </c>
      <c r="D154" s="232">
        <v>7330821</v>
      </c>
      <c r="E154" s="231" t="s">
        <v>2703</v>
      </c>
      <c r="F154" s="233" t="s">
        <v>2623</v>
      </c>
      <c r="G154" s="231" t="s">
        <v>2621</v>
      </c>
    </row>
    <row r="155" spans="1:7" s="128" customFormat="1" ht="12" x14ac:dyDescent="0.15">
      <c r="A155" s="106">
        <f t="shared" si="2"/>
        <v>151</v>
      </c>
      <c r="B155" s="231" t="s">
        <v>2477</v>
      </c>
      <c r="C155" s="229" t="s">
        <v>2995</v>
      </c>
      <c r="D155" s="232">
        <v>7330822</v>
      </c>
      <c r="E155" s="231" t="s">
        <v>1310</v>
      </c>
      <c r="F155" s="233" t="s">
        <v>2478</v>
      </c>
      <c r="G155" s="231" t="s">
        <v>1312</v>
      </c>
    </row>
    <row r="156" spans="1:7" s="128" customFormat="1" ht="12" x14ac:dyDescent="0.15">
      <c r="A156" s="106">
        <f t="shared" si="2"/>
        <v>152</v>
      </c>
      <c r="B156" s="231" t="s">
        <v>2509</v>
      </c>
      <c r="C156" s="229" t="s">
        <v>2995</v>
      </c>
      <c r="D156" s="232">
        <v>7330812</v>
      </c>
      <c r="E156" s="231" t="s">
        <v>2667</v>
      </c>
      <c r="F156" s="233" t="s">
        <v>2510</v>
      </c>
      <c r="G156" s="231" t="s">
        <v>2508</v>
      </c>
    </row>
    <row r="157" spans="1:7" s="128" customFormat="1" ht="12" x14ac:dyDescent="0.15">
      <c r="A157" s="106">
        <f t="shared" si="2"/>
        <v>153</v>
      </c>
      <c r="B157" s="231" t="s">
        <v>2647</v>
      </c>
      <c r="C157" s="229" t="s">
        <v>2995</v>
      </c>
      <c r="D157" s="232">
        <v>7310103</v>
      </c>
      <c r="E157" s="231" t="s">
        <v>2986</v>
      </c>
      <c r="F157" s="233" t="s">
        <v>2482</v>
      </c>
      <c r="G157" s="231" t="s">
        <v>1593</v>
      </c>
    </row>
    <row r="158" spans="1:7" s="128" customFormat="1" ht="12" x14ac:dyDescent="0.15">
      <c r="A158" s="106">
        <f t="shared" si="2"/>
        <v>154</v>
      </c>
      <c r="B158" s="231" t="s">
        <v>6822</v>
      </c>
      <c r="C158" s="229" t="s">
        <v>2995</v>
      </c>
      <c r="D158" s="232">
        <v>7310136</v>
      </c>
      <c r="E158" s="231" t="s">
        <v>6843</v>
      </c>
      <c r="F158" s="233" t="s">
        <v>6855</v>
      </c>
      <c r="G158" s="231" t="s">
        <v>6865</v>
      </c>
    </row>
    <row r="159" spans="1:7" s="128" customFormat="1" ht="12" x14ac:dyDescent="0.15">
      <c r="A159" s="106">
        <f t="shared" si="2"/>
        <v>155</v>
      </c>
      <c r="B159" s="231" t="s">
        <v>2611</v>
      </c>
      <c r="C159" s="229" t="s">
        <v>2995</v>
      </c>
      <c r="D159" s="232">
        <v>7310121</v>
      </c>
      <c r="E159" s="231" t="s">
        <v>1588</v>
      </c>
      <c r="F159" s="233" t="s">
        <v>2612</v>
      </c>
      <c r="G159" s="231" t="s">
        <v>837</v>
      </c>
    </row>
    <row r="160" spans="1:7" s="128" customFormat="1" ht="12" x14ac:dyDescent="0.15">
      <c r="A160" s="106">
        <f t="shared" si="2"/>
        <v>156</v>
      </c>
      <c r="B160" s="231" t="s">
        <v>6823</v>
      </c>
      <c r="C160" s="229" t="s">
        <v>2995</v>
      </c>
      <c r="D160" s="232">
        <v>7310122</v>
      </c>
      <c r="E160" s="231" t="s">
        <v>6917</v>
      </c>
      <c r="F160" s="233" t="s">
        <v>6856</v>
      </c>
      <c r="G160" s="231" t="s">
        <v>620</v>
      </c>
    </row>
    <row r="161" spans="1:7" s="128" customFormat="1" ht="12" x14ac:dyDescent="0.15">
      <c r="A161" s="106">
        <f t="shared" si="2"/>
        <v>157</v>
      </c>
      <c r="B161" s="231" t="s">
        <v>2579</v>
      </c>
      <c r="C161" s="229" t="s">
        <v>2995</v>
      </c>
      <c r="D161" s="232">
        <v>7313167</v>
      </c>
      <c r="E161" s="231" t="s">
        <v>2701</v>
      </c>
      <c r="F161" s="233" t="s">
        <v>2580</v>
      </c>
      <c r="G161" s="231" t="s">
        <v>2578</v>
      </c>
    </row>
    <row r="162" spans="1:7" s="128" customFormat="1" ht="12" x14ac:dyDescent="0.15">
      <c r="A162" s="106">
        <f t="shared" si="2"/>
        <v>158</v>
      </c>
      <c r="B162" s="231" t="s">
        <v>2497</v>
      </c>
      <c r="C162" s="229" t="s">
        <v>2995</v>
      </c>
      <c r="D162" s="232">
        <v>7310141</v>
      </c>
      <c r="E162" s="231" t="s">
        <v>6918</v>
      </c>
      <c r="F162" s="233" t="s">
        <v>2498</v>
      </c>
      <c r="G162" s="231" t="s">
        <v>6926</v>
      </c>
    </row>
    <row r="163" spans="1:7" s="128" customFormat="1" ht="12" x14ac:dyDescent="0.15">
      <c r="A163" s="106">
        <f t="shared" si="2"/>
        <v>159</v>
      </c>
      <c r="B163" s="234" t="s">
        <v>2619</v>
      </c>
      <c r="C163" s="229" t="s">
        <v>2995</v>
      </c>
      <c r="D163" s="232">
        <v>7310102</v>
      </c>
      <c r="E163" s="231" t="s">
        <v>2689</v>
      </c>
      <c r="F163" s="233" t="s">
        <v>2620</v>
      </c>
      <c r="G163" s="231" t="s">
        <v>2618</v>
      </c>
    </row>
    <row r="164" spans="1:7" s="128" customFormat="1" ht="12" x14ac:dyDescent="0.15">
      <c r="A164" s="106">
        <f t="shared" si="2"/>
        <v>160</v>
      </c>
      <c r="B164" s="231" t="s">
        <v>2984</v>
      </c>
      <c r="C164" s="229" t="s">
        <v>2995</v>
      </c>
      <c r="D164" s="232">
        <v>7313161</v>
      </c>
      <c r="E164" s="231" t="s">
        <v>2700</v>
      </c>
      <c r="F164" s="233" t="s">
        <v>2652</v>
      </c>
      <c r="G164" s="231" t="s">
        <v>2594</v>
      </c>
    </row>
    <row r="165" spans="1:7" s="128" customFormat="1" ht="12" x14ac:dyDescent="0.15">
      <c r="A165" s="106">
        <f t="shared" si="2"/>
        <v>161</v>
      </c>
      <c r="B165" s="231" t="s">
        <v>2515</v>
      </c>
      <c r="C165" s="229" t="s">
        <v>2995</v>
      </c>
      <c r="D165" s="232">
        <v>7310144</v>
      </c>
      <c r="E165" s="231" t="s">
        <v>2669</v>
      </c>
      <c r="F165" s="233" t="s">
        <v>2516</v>
      </c>
      <c r="G165" s="231" t="s">
        <v>2514</v>
      </c>
    </row>
    <row r="166" spans="1:7" s="128" customFormat="1" ht="12" x14ac:dyDescent="0.15">
      <c r="A166" s="106">
        <f t="shared" si="2"/>
        <v>162</v>
      </c>
      <c r="B166" s="231" t="s">
        <v>2555</v>
      </c>
      <c r="C166" s="229" t="s">
        <v>2995</v>
      </c>
      <c r="D166" s="232">
        <v>7310123</v>
      </c>
      <c r="E166" s="231" t="s">
        <v>2678</v>
      </c>
      <c r="F166" s="233" t="s">
        <v>2556</v>
      </c>
      <c r="G166" s="231" t="s">
        <v>2554</v>
      </c>
    </row>
    <row r="167" spans="1:7" s="128" customFormat="1" ht="12" x14ac:dyDescent="0.15">
      <c r="A167" s="106">
        <f t="shared" si="2"/>
        <v>163</v>
      </c>
      <c r="B167" s="231" t="s">
        <v>6824</v>
      </c>
      <c r="C167" s="229" t="s">
        <v>2995</v>
      </c>
      <c r="D167" s="232">
        <v>7310153</v>
      </c>
      <c r="E167" s="231" t="s">
        <v>6847</v>
      </c>
      <c r="F167" s="233" t="s">
        <v>6858</v>
      </c>
      <c r="G167" s="231" t="s">
        <v>6866</v>
      </c>
    </row>
    <row r="168" spans="1:7" s="128" customFormat="1" ht="12" x14ac:dyDescent="0.15">
      <c r="A168" s="106">
        <f t="shared" si="2"/>
        <v>164</v>
      </c>
      <c r="B168" s="231" t="s">
        <v>2628</v>
      </c>
      <c r="C168" s="229" t="s">
        <v>2995</v>
      </c>
      <c r="D168" s="232">
        <v>7391731</v>
      </c>
      <c r="E168" s="231" t="s">
        <v>2690</v>
      </c>
      <c r="F168" s="233" t="s">
        <v>2629</v>
      </c>
      <c r="G168" s="231" t="s">
        <v>2646</v>
      </c>
    </row>
    <row r="169" spans="1:7" s="128" customFormat="1" ht="12" x14ac:dyDescent="0.15">
      <c r="A169" s="106">
        <f t="shared" si="2"/>
        <v>165</v>
      </c>
      <c r="B169" s="231" t="s">
        <v>6913</v>
      </c>
      <c r="C169" s="229" t="s">
        <v>2995</v>
      </c>
      <c r="D169" s="232">
        <v>7391741</v>
      </c>
      <c r="E169" s="231" t="s">
        <v>2906</v>
      </c>
      <c r="F169" s="233" t="s">
        <v>2904</v>
      </c>
      <c r="G169" s="231" t="s">
        <v>1149</v>
      </c>
    </row>
    <row r="170" spans="1:7" s="78" customFormat="1" ht="12" customHeight="1" x14ac:dyDescent="0.15">
      <c r="A170" s="106">
        <f t="shared" si="2"/>
        <v>166</v>
      </c>
      <c r="B170" s="231" t="s">
        <v>6761</v>
      </c>
      <c r="C170" s="229" t="s">
        <v>2995</v>
      </c>
      <c r="D170" s="232">
        <v>7391733</v>
      </c>
      <c r="E170" s="231" t="s">
        <v>6806</v>
      </c>
      <c r="F170" s="233" t="s">
        <v>6766</v>
      </c>
      <c r="G170" s="231" t="s">
        <v>6767</v>
      </c>
    </row>
    <row r="171" spans="1:7" s="78" customFormat="1" ht="12" customHeight="1" x14ac:dyDescent="0.15">
      <c r="A171" s="106">
        <f t="shared" si="2"/>
        <v>167</v>
      </c>
      <c r="B171" s="231" t="s">
        <v>2641</v>
      </c>
      <c r="C171" s="229" t="s">
        <v>2995</v>
      </c>
      <c r="D171" s="232">
        <v>7391734</v>
      </c>
      <c r="E171" s="231" t="s">
        <v>2692</v>
      </c>
      <c r="F171" s="233" t="s">
        <v>2642</v>
      </c>
      <c r="G171" s="231" t="s">
        <v>2640</v>
      </c>
    </row>
    <row r="172" spans="1:7" s="78" customFormat="1" ht="12" customHeight="1" x14ac:dyDescent="0.15">
      <c r="A172" s="106">
        <f t="shared" si="2"/>
        <v>168</v>
      </c>
      <c r="B172" s="231" t="s">
        <v>2525</v>
      </c>
      <c r="C172" s="229" t="s">
        <v>2995</v>
      </c>
      <c r="D172" s="232">
        <v>7310223</v>
      </c>
      <c r="E172" s="231" t="s">
        <v>2673</v>
      </c>
      <c r="F172" s="233" t="s">
        <v>2526</v>
      </c>
      <c r="G172" s="231" t="s">
        <v>2520</v>
      </c>
    </row>
    <row r="173" spans="1:7" s="78" customFormat="1" ht="12" customHeight="1" x14ac:dyDescent="0.15">
      <c r="A173" s="106">
        <f t="shared" si="2"/>
        <v>169</v>
      </c>
      <c r="B173" s="231" t="s">
        <v>2616</v>
      </c>
      <c r="C173" s="229" t="s">
        <v>2995</v>
      </c>
      <c r="D173" s="232">
        <v>7310221</v>
      </c>
      <c r="E173" s="231" t="s">
        <v>6919</v>
      </c>
      <c r="F173" s="233" t="s">
        <v>2617</v>
      </c>
      <c r="G173" s="231" t="s">
        <v>2615</v>
      </c>
    </row>
    <row r="174" spans="1:7" s="78" customFormat="1" ht="12" customHeight="1" x14ac:dyDescent="0.15">
      <c r="A174" s="106">
        <f t="shared" si="2"/>
        <v>170</v>
      </c>
      <c r="B174" s="231" t="s">
        <v>2483</v>
      </c>
      <c r="C174" s="229" t="s">
        <v>2995</v>
      </c>
      <c r="D174" s="232">
        <v>7390323</v>
      </c>
      <c r="E174" s="231" t="s">
        <v>2693</v>
      </c>
      <c r="F174" s="233" t="s">
        <v>2484</v>
      </c>
      <c r="G174" s="231" t="s">
        <v>1686</v>
      </c>
    </row>
    <row r="175" spans="1:7" s="78" customFormat="1" ht="12" customHeight="1" x14ac:dyDescent="0.15">
      <c r="A175" s="106">
        <f t="shared" si="2"/>
        <v>171</v>
      </c>
      <c r="B175" s="231" t="s">
        <v>2582</v>
      </c>
      <c r="C175" s="229" t="s">
        <v>2995</v>
      </c>
      <c r="D175" s="232">
        <v>7390311</v>
      </c>
      <c r="E175" s="231" t="s">
        <v>6920</v>
      </c>
      <c r="F175" s="233" t="s">
        <v>2583</v>
      </c>
      <c r="G175" s="231" t="s">
        <v>2581</v>
      </c>
    </row>
    <row r="176" spans="1:7" s="129" customFormat="1" ht="12" x14ac:dyDescent="0.15">
      <c r="A176" s="106">
        <f t="shared" si="2"/>
        <v>172</v>
      </c>
      <c r="B176" s="231" t="s">
        <v>2546</v>
      </c>
      <c r="C176" s="229" t="s">
        <v>2995</v>
      </c>
      <c r="D176" s="232">
        <v>7390303</v>
      </c>
      <c r="E176" s="231" t="s">
        <v>2676</v>
      </c>
      <c r="F176" s="233" t="s">
        <v>2548</v>
      </c>
      <c r="G176" s="231" t="s">
        <v>2599</v>
      </c>
    </row>
    <row r="177" spans="1:7" s="129" customFormat="1" ht="12" x14ac:dyDescent="0.15">
      <c r="A177" s="106">
        <f t="shared" si="2"/>
        <v>173</v>
      </c>
      <c r="B177" s="235" t="s">
        <v>2607</v>
      </c>
      <c r="C177" s="229" t="s">
        <v>2995</v>
      </c>
      <c r="D177" s="232">
        <v>7314231</v>
      </c>
      <c r="E177" s="231" t="s">
        <v>2687</v>
      </c>
      <c r="F177" s="233" t="s">
        <v>2608</v>
      </c>
      <c r="G177" s="231" t="s">
        <v>2606</v>
      </c>
    </row>
    <row r="178" spans="1:7" x14ac:dyDescent="0.15">
      <c r="A178" s="106">
        <f t="shared" si="2"/>
        <v>174</v>
      </c>
      <c r="B178" s="235" t="s">
        <v>2512</v>
      </c>
      <c r="C178" s="229" t="s">
        <v>2995</v>
      </c>
      <c r="D178" s="232">
        <v>7315116</v>
      </c>
      <c r="E178" s="231" t="s">
        <v>2668</v>
      </c>
      <c r="F178" s="233" t="s">
        <v>2513</v>
      </c>
      <c r="G178" s="231" t="s">
        <v>2511</v>
      </c>
    </row>
    <row r="179" spans="1:7" x14ac:dyDescent="0.15">
      <c r="A179" s="106">
        <f t="shared" si="2"/>
        <v>175</v>
      </c>
      <c r="B179" s="231" t="s">
        <v>6828</v>
      </c>
      <c r="C179" s="229" t="s">
        <v>2995</v>
      </c>
      <c r="D179" s="232">
        <v>7315116</v>
      </c>
      <c r="E179" s="231" t="s">
        <v>6921</v>
      </c>
      <c r="F179" s="233" t="s">
        <v>6860</v>
      </c>
      <c r="G179" s="231" t="s">
        <v>6869</v>
      </c>
    </row>
    <row r="180" spans="1:7" x14ac:dyDescent="0.15">
      <c r="A180" s="106">
        <f t="shared" si="2"/>
        <v>176</v>
      </c>
      <c r="B180" s="231" t="s">
        <v>2542</v>
      </c>
      <c r="C180" s="229" t="s">
        <v>2995</v>
      </c>
      <c r="D180" s="232">
        <v>7315102</v>
      </c>
      <c r="E180" s="231" t="s">
        <v>2675</v>
      </c>
      <c r="F180" s="233" t="s">
        <v>2543</v>
      </c>
      <c r="G180" s="231" t="s">
        <v>6812</v>
      </c>
    </row>
    <row r="181" spans="1:7" x14ac:dyDescent="0.15">
      <c r="A181" s="106">
        <f t="shared" si="2"/>
        <v>177</v>
      </c>
      <c r="B181" s="231" t="s">
        <v>2538</v>
      </c>
      <c r="C181" s="229" t="s">
        <v>2995</v>
      </c>
      <c r="D181" s="232">
        <v>7315122</v>
      </c>
      <c r="E181" s="231" t="s">
        <v>2061</v>
      </c>
      <c r="F181" s="233" t="s">
        <v>2062</v>
      </c>
      <c r="G181" s="231" t="s">
        <v>1149</v>
      </c>
    </row>
    <row r="182" spans="1:7" x14ac:dyDescent="0.15">
      <c r="A182" s="106">
        <f t="shared" si="2"/>
        <v>178</v>
      </c>
      <c r="B182" s="231" t="s">
        <v>2501</v>
      </c>
      <c r="C182" s="229" t="s">
        <v>2995</v>
      </c>
      <c r="D182" s="232">
        <v>7315128</v>
      </c>
      <c r="E182" s="231" t="s">
        <v>2697</v>
      </c>
      <c r="F182" s="233" t="s">
        <v>2502</v>
      </c>
      <c r="G182" s="231" t="s">
        <v>620</v>
      </c>
    </row>
    <row r="183" spans="1:7" x14ac:dyDescent="0.15">
      <c r="A183" s="106">
        <f t="shared" si="2"/>
        <v>179</v>
      </c>
      <c r="B183" s="231" t="s">
        <v>2490</v>
      </c>
      <c r="C183" s="229" t="s">
        <v>2995</v>
      </c>
      <c r="D183" s="232">
        <v>7315127</v>
      </c>
      <c r="E183" s="231" t="s">
        <v>2694</v>
      </c>
      <c r="F183" s="233" t="s">
        <v>2491</v>
      </c>
      <c r="G183" s="231" t="s">
        <v>2489</v>
      </c>
    </row>
    <row r="184" spans="1:7" x14ac:dyDescent="0.15">
      <c r="A184" s="106">
        <f t="shared" si="2"/>
        <v>180</v>
      </c>
      <c r="B184" s="231" t="s">
        <v>2522</v>
      </c>
      <c r="C184" s="229" t="s">
        <v>2995</v>
      </c>
      <c r="D184" s="232">
        <v>7315138</v>
      </c>
      <c r="E184" s="231" t="s">
        <v>2672</v>
      </c>
      <c r="F184" s="233" t="s">
        <v>2524</v>
      </c>
      <c r="G184" s="231" t="s">
        <v>2520</v>
      </c>
    </row>
    <row r="185" spans="1:7" x14ac:dyDescent="0.15">
      <c r="A185" s="106">
        <f t="shared" si="2"/>
        <v>181</v>
      </c>
      <c r="B185" s="231" t="s">
        <v>2566</v>
      </c>
      <c r="C185" s="229" t="s">
        <v>2995</v>
      </c>
      <c r="D185" s="232">
        <v>7391203</v>
      </c>
      <c r="E185" s="231" t="s">
        <v>6927</v>
      </c>
      <c r="F185" s="233" t="s">
        <v>6830</v>
      </c>
      <c r="G185" s="231" t="s">
        <v>2565</v>
      </c>
    </row>
    <row r="186" spans="1:7" x14ac:dyDescent="0.15">
      <c r="A186" s="106">
        <f t="shared" si="2"/>
        <v>182</v>
      </c>
      <c r="B186" s="231" t="s">
        <v>2595</v>
      </c>
      <c r="C186" s="229" t="s">
        <v>2995</v>
      </c>
      <c r="D186" s="232">
        <v>7310521</v>
      </c>
      <c r="E186" s="231" t="s">
        <v>2684</v>
      </c>
      <c r="F186" s="233" t="s">
        <v>2596</v>
      </c>
      <c r="G186" s="231" t="s">
        <v>2193</v>
      </c>
    </row>
    <row r="187" spans="1:7" x14ac:dyDescent="0.15">
      <c r="A187" s="106">
        <f t="shared" si="2"/>
        <v>183</v>
      </c>
      <c r="B187" s="231" t="s">
        <v>2604</v>
      </c>
      <c r="C187" s="229" t="s">
        <v>2995</v>
      </c>
      <c r="D187" s="232">
        <v>7350023</v>
      </c>
      <c r="E187" s="231" t="s">
        <v>2262</v>
      </c>
      <c r="F187" s="233" t="s">
        <v>2960</v>
      </c>
      <c r="G187" s="231" t="s">
        <v>2263</v>
      </c>
    </row>
    <row r="188" spans="1:7" x14ac:dyDescent="0.15">
      <c r="A188" s="106">
        <f t="shared" si="2"/>
        <v>184</v>
      </c>
      <c r="B188" s="231" t="s">
        <v>2550</v>
      </c>
      <c r="C188" s="229" t="s">
        <v>2995</v>
      </c>
      <c r="D188" s="232">
        <v>7350013</v>
      </c>
      <c r="E188" s="231" t="s">
        <v>2677</v>
      </c>
      <c r="F188" s="233" t="s">
        <v>6834</v>
      </c>
      <c r="G188" s="231" t="s">
        <v>6832</v>
      </c>
    </row>
    <row r="189" spans="1:7" x14ac:dyDescent="0.15">
      <c r="A189" s="106">
        <f t="shared" si="2"/>
        <v>185</v>
      </c>
      <c r="B189" s="231" t="s">
        <v>2503</v>
      </c>
      <c r="C189" s="229" t="s">
        <v>2995</v>
      </c>
      <c r="D189" s="232">
        <v>7350008</v>
      </c>
      <c r="E189" s="231" t="s">
        <v>2665</v>
      </c>
      <c r="F189" s="233" t="s">
        <v>2504</v>
      </c>
      <c r="G189" s="231" t="s">
        <v>726</v>
      </c>
    </row>
    <row r="190" spans="1:7" x14ac:dyDescent="0.15">
      <c r="A190" s="106">
        <f t="shared" si="2"/>
        <v>186</v>
      </c>
      <c r="B190" s="231" t="s">
        <v>2653</v>
      </c>
      <c r="C190" s="229" t="s">
        <v>2995</v>
      </c>
      <c r="D190" s="232">
        <v>7350015</v>
      </c>
      <c r="E190" s="231" t="s">
        <v>2685</v>
      </c>
      <c r="F190" s="233" t="s">
        <v>2603</v>
      </c>
      <c r="G190" s="231" t="s">
        <v>2599</v>
      </c>
    </row>
    <row r="191" spans="1:7" x14ac:dyDescent="0.15">
      <c r="A191" s="106">
        <f t="shared" si="2"/>
        <v>187</v>
      </c>
      <c r="B191" s="231" t="s">
        <v>2576</v>
      </c>
      <c r="C191" s="229" t="s">
        <v>2995</v>
      </c>
      <c r="D191" s="232">
        <v>7360035</v>
      </c>
      <c r="E191" s="231" t="s">
        <v>2680</v>
      </c>
      <c r="F191" s="233" t="s">
        <v>2577</v>
      </c>
      <c r="G191" s="231" t="s">
        <v>2575</v>
      </c>
    </row>
    <row r="192" spans="1:7" x14ac:dyDescent="0.15">
      <c r="A192" s="106">
        <f t="shared" si="2"/>
        <v>188</v>
      </c>
      <c r="B192" s="231" t="s">
        <v>2499</v>
      </c>
      <c r="C192" s="229" t="s">
        <v>2995</v>
      </c>
      <c r="D192" s="232">
        <v>7360042</v>
      </c>
      <c r="E192" s="231" t="s">
        <v>2696</v>
      </c>
      <c r="F192" s="233" t="s">
        <v>2500</v>
      </c>
      <c r="G192" s="231" t="s">
        <v>6928</v>
      </c>
    </row>
    <row r="193" spans="1:7" x14ac:dyDescent="0.15">
      <c r="A193" s="106">
        <f t="shared" si="2"/>
        <v>189</v>
      </c>
      <c r="B193" s="231" t="s">
        <v>2655</v>
      </c>
      <c r="C193" s="229" t="s">
        <v>2995</v>
      </c>
      <c r="D193" s="232">
        <v>7360013</v>
      </c>
      <c r="E193" s="231" t="s">
        <v>2295</v>
      </c>
      <c r="F193" s="233" t="s">
        <v>2296</v>
      </c>
      <c r="G193" s="231" t="s">
        <v>2297</v>
      </c>
    </row>
    <row r="194" spans="1:7" x14ac:dyDescent="0.15">
      <c r="A194" s="106">
        <f t="shared" si="2"/>
        <v>190</v>
      </c>
      <c r="B194" s="231" t="s">
        <v>2584</v>
      </c>
      <c r="C194" s="229" t="s">
        <v>2995</v>
      </c>
      <c r="D194" s="232">
        <v>7314214</v>
      </c>
      <c r="E194" s="231" t="s">
        <v>2352</v>
      </c>
      <c r="F194" s="233" t="s">
        <v>6929</v>
      </c>
      <c r="G194" s="231" t="s">
        <v>6930</v>
      </c>
    </row>
    <row r="195" spans="1:7" x14ac:dyDescent="0.15">
      <c r="A195" s="106">
        <f t="shared" si="2"/>
        <v>191</v>
      </c>
      <c r="B195" s="231" t="s">
        <v>6931</v>
      </c>
      <c r="C195" s="229" t="s">
        <v>2995</v>
      </c>
      <c r="D195" s="232">
        <v>7314312</v>
      </c>
      <c r="E195" s="231" t="s">
        <v>6894</v>
      </c>
      <c r="F195" s="233" t="s">
        <v>6895</v>
      </c>
      <c r="G195" s="231" t="s">
        <v>6932</v>
      </c>
    </row>
    <row r="196" spans="1:7" x14ac:dyDescent="0.15">
      <c r="A196" s="106">
        <f t="shared" si="2"/>
        <v>192</v>
      </c>
      <c r="B196" s="236" t="s">
        <v>6933</v>
      </c>
      <c r="C196" s="229" t="s">
        <v>2995</v>
      </c>
      <c r="D196" s="232">
        <v>7313702</v>
      </c>
      <c r="E196" s="231" t="s">
        <v>6934</v>
      </c>
      <c r="F196" s="233" t="s">
        <v>6905</v>
      </c>
      <c r="G196" s="231" t="s">
        <v>6908</v>
      </c>
    </row>
    <row r="197" spans="1:7" x14ac:dyDescent="0.15">
      <c r="A197" s="106">
        <f t="shared" si="2"/>
        <v>193</v>
      </c>
      <c r="B197" s="236" t="s">
        <v>2488</v>
      </c>
      <c r="C197" s="229" t="s">
        <v>2995</v>
      </c>
      <c r="D197" s="232">
        <v>7311535</v>
      </c>
      <c r="E197" s="231" t="s">
        <v>2663</v>
      </c>
      <c r="F197" s="233" t="s">
        <v>594</v>
      </c>
      <c r="G197" s="231" t="s">
        <v>2427</v>
      </c>
    </row>
  </sheetData>
  <autoFilter ref="A4:G169">
    <sortState ref="A5:G166">
      <sortCondition ref="E4:E160"/>
    </sortState>
  </autoFilter>
  <phoneticPr fontId="5"/>
  <conditionalFormatting sqref="B44">
    <cfRule type="duplicateValues" dxfId="2" priority="3"/>
  </conditionalFormatting>
  <conditionalFormatting sqref="B113">
    <cfRule type="duplicateValues" dxfId="1" priority="2"/>
  </conditionalFormatting>
  <conditionalFormatting sqref="G177:G178">
    <cfRule type="duplicateValues" dxfId="0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BreakPreview" zoomScale="90" zoomScaleNormal="90" zoomScaleSheetLayoutView="90" workbookViewId="0">
      <pane ySplit="3" topLeftCell="A4" activePane="bottomLeft" state="frozen"/>
      <selection activeCell="R10" sqref="R10"/>
      <selection pane="bottomLeft" activeCell="B2" sqref="B2"/>
    </sheetView>
  </sheetViews>
  <sheetFormatPr defaultColWidth="9" defaultRowHeight="13.5" x14ac:dyDescent="0.15"/>
  <cols>
    <col min="1" max="1" width="5.125" style="5" customWidth="1"/>
    <col min="2" max="2" width="11.5" style="5" customWidth="1"/>
    <col min="3" max="3" width="50.5" style="5" customWidth="1"/>
    <col min="4" max="7" width="14.875" style="5" customWidth="1"/>
    <col min="8" max="16384" width="9" style="5"/>
  </cols>
  <sheetData>
    <row r="1" spans="1:7" ht="27" customHeight="1" x14ac:dyDescent="0.15">
      <c r="B1" s="27" t="s">
        <v>2716</v>
      </c>
      <c r="C1" s="27"/>
      <c r="D1" s="27"/>
      <c r="E1" s="27"/>
      <c r="F1" s="27"/>
      <c r="G1" s="27"/>
    </row>
    <row r="2" spans="1:7" ht="16.5" customHeight="1" x14ac:dyDescent="0.15">
      <c r="B2" s="5" t="s">
        <v>6950</v>
      </c>
    </row>
    <row r="3" spans="1:7" ht="59.25" customHeight="1" x14ac:dyDescent="0.15">
      <c r="A3" s="6" t="s">
        <v>112</v>
      </c>
      <c r="B3" s="7" t="s">
        <v>2711</v>
      </c>
      <c r="C3" s="26" t="s">
        <v>114</v>
      </c>
      <c r="D3" s="66" t="s">
        <v>596</v>
      </c>
      <c r="E3" s="67" t="s">
        <v>599</v>
      </c>
      <c r="F3" s="67" t="s">
        <v>597</v>
      </c>
      <c r="G3" s="67" t="s">
        <v>598</v>
      </c>
    </row>
    <row r="4" spans="1:7" ht="18.75" customHeight="1" x14ac:dyDescent="0.15">
      <c r="A4" s="28">
        <f>ROW()-3</f>
        <v>1</v>
      </c>
      <c r="B4" s="65" t="s">
        <v>77</v>
      </c>
      <c r="C4" s="212" t="s">
        <v>6941</v>
      </c>
      <c r="D4" s="9" t="s">
        <v>3018</v>
      </c>
      <c r="E4" s="9" t="s">
        <v>3018</v>
      </c>
      <c r="F4" s="9" t="s">
        <v>3018</v>
      </c>
      <c r="G4" s="9" t="s">
        <v>3018</v>
      </c>
    </row>
    <row r="5" spans="1:7" ht="18.75" customHeight="1" x14ac:dyDescent="0.15">
      <c r="A5" s="28">
        <f t="shared" ref="A5:A22" si="0">ROW()-3</f>
        <v>2</v>
      </c>
      <c r="B5" s="65" t="s">
        <v>151</v>
      </c>
      <c r="C5" s="212" t="s">
        <v>6940</v>
      </c>
      <c r="D5" s="9" t="s">
        <v>3018</v>
      </c>
      <c r="E5" s="9" t="s">
        <v>3018</v>
      </c>
      <c r="F5" s="9" t="s">
        <v>3018</v>
      </c>
      <c r="G5" s="9" t="s">
        <v>3018</v>
      </c>
    </row>
    <row r="6" spans="1:7" ht="18.75" customHeight="1" x14ac:dyDescent="0.15">
      <c r="A6" s="28">
        <f t="shared" si="0"/>
        <v>3</v>
      </c>
      <c r="B6" s="65" t="s">
        <v>151</v>
      </c>
      <c r="C6" s="212" t="s">
        <v>6939</v>
      </c>
      <c r="D6" s="9" t="s">
        <v>3018</v>
      </c>
      <c r="E6" s="9" t="s">
        <v>3018</v>
      </c>
      <c r="F6" s="9" t="s">
        <v>3018</v>
      </c>
      <c r="G6" s="9" t="s">
        <v>3018</v>
      </c>
    </row>
    <row r="7" spans="1:7" ht="18.75" customHeight="1" x14ac:dyDescent="0.15">
      <c r="A7" s="28">
        <f t="shared" si="0"/>
        <v>4</v>
      </c>
      <c r="B7" s="65" t="s">
        <v>152</v>
      </c>
      <c r="C7" s="212" t="s">
        <v>6938</v>
      </c>
      <c r="D7" s="9" t="s">
        <v>3018</v>
      </c>
      <c r="E7" s="9" t="s">
        <v>3018</v>
      </c>
      <c r="F7" s="9" t="s">
        <v>3018</v>
      </c>
      <c r="G7" s="9" t="s">
        <v>3018</v>
      </c>
    </row>
    <row r="8" spans="1:7" ht="18.75" customHeight="1" x14ac:dyDescent="0.15">
      <c r="A8" s="28">
        <f t="shared" si="0"/>
        <v>5</v>
      </c>
      <c r="B8" s="65" t="s">
        <v>151</v>
      </c>
      <c r="C8" s="212" t="s">
        <v>122</v>
      </c>
      <c r="D8" s="9" t="s">
        <v>3018</v>
      </c>
      <c r="E8" s="9" t="s">
        <v>3018</v>
      </c>
      <c r="F8" s="9" t="s">
        <v>3018</v>
      </c>
      <c r="G8" s="9" t="s">
        <v>3018</v>
      </c>
    </row>
    <row r="9" spans="1:7" ht="18.75" customHeight="1" x14ac:dyDescent="0.15">
      <c r="A9" s="28">
        <f t="shared" si="0"/>
        <v>6</v>
      </c>
      <c r="B9" s="65" t="s">
        <v>153</v>
      </c>
      <c r="C9" s="212" t="s">
        <v>123</v>
      </c>
      <c r="D9" s="9" t="s">
        <v>3018</v>
      </c>
      <c r="E9" s="9" t="s">
        <v>3018</v>
      </c>
      <c r="F9" s="9" t="s">
        <v>3018</v>
      </c>
      <c r="G9" s="9" t="s">
        <v>3018</v>
      </c>
    </row>
    <row r="10" spans="1:7" ht="18.75" customHeight="1" x14ac:dyDescent="0.15">
      <c r="A10" s="28">
        <f t="shared" si="0"/>
        <v>7</v>
      </c>
      <c r="B10" s="65" t="s">
        <v>151</v>
      </c>
      <c r="C10" s="212" t="s">
        <v>6937</v>
      </c>
      <c r="D10" s="9" t="s">
        <v>3018</v>
      </c>
      <c r="E10" s="9" t="s">
        <v>3018</v>
      </c>
      <c r="F10" s="9" t="s">
        <v>3018</v>
      </c>
      <c r="G10" s="9" t="s">
        <v>3018</v>
      </c>
    </row>
    <row r="11" spans="1:7" ht="18.75" customHeight="1" x14ac:dyDescent="0.15">
      <c r="A11" s="28">
        <f t="shared" si="0"/>
        <v>8</v>
      </c>
      <c r="B11" s="65" t="s">
        <v>151</v>
      </c>
      <c r="C11" s="212" t="s">
        <v>6936</v>
      </c>
      <c r="D11" s="9" t="s">
        <v>3018</v>
      </c>
      <c r="E11" s="9" t="s">
        <v>3018</v>
      </c>
      <c r="F11" s="9" t="s">
        <v>3018</v>
      </c>
      <c r="G11" s="9" t="s">
        <v>3018</v>
      </c>
    </row>
    <row r="12" spans="1:7" ht="18.75" customHeight="1" x14ac:dyDescent="0.15">
      <c r="A12" s="28">
        <f t="shared" si="0"/>
        <v>9</v>
      </c>
      <c r="B12" s="65" t="s">
        <v>154</v>
      </c>
      <c r="C12" s="212" t="s">
        <v>6935</v>
      </c>
      <c r="D12" s="9" t="s">
        <v>3018</v>
      </c>
      <c r="E12" s="9" t="s">
        <v>3018</v>
      </c>
      <c r="F12" s="9" t="s">
        <v>3018</v>
      </c>
      <c r="G12" s="9" t="s">
        <v>3018</v>
      </c>
    </row>
    <row r="13" spans="1:7" ht="18.75" customHeight="1" x14ac:dyDescent="0.15">
      <c r="A13" s="28">
        <f t="shared" si="0"/>
        <v>10</v>
      </c>
      <c r="B13" s="65" t="s">
        <v>59</v>
      </c>
      <c r="C13" s="212" t="s">
        <v>6942</v>
      </c>
      <c r="D13" s="29" t="s">
        <v>3018</v>
      </c>
      <c r="E13" s="29" t="s">
        <v>3018</v>
      </c>
      <c r="F13" s="29"/>
      <c r="G13" s="29"/>
    </row>
    <row r="14" spans="1:7" ht="18.75" customHeight="1" x14ac:dyDescent="0.15">
      <c r="A14" s="28">
        <f t="shared" si="0"/>
        <v>11</v>
      </c>
      <c r="B14" s="65" t="s">
        <v>151</v>
      </c>
      <c r="C14" s="212" t="s">
        <v>6943</v>
      </c>
      <c r="D14" s="29"/>
      <c r="E14" s="29" t="s">
        <v>3018</v>
      </c>
      <c r="F14" s="29" t="s">
        <v>3018</v>
      </c>
      <c r="G14" s="29"/>
    </row>
    <row r="15" spans="1:7" ht="18.75" customHeight="1" x14ac:dyDescent="0.15">
      <c r="A15" s="28">
        <f t="shared" si="0"/>
        <v>12</v>
      </c>
      <c r="B15" s="65" t="s">
        <v>151</v>
      </c>
      <c r="C15" s="212" t="s">
        <v>6944</v>
      </c>
      <c r="D15" s="29"/>
      <c r="E15" s="29" t="s">
        <v>3018</v>
      </c>
      <c r="F15" s="29" t="s">
        <v>3018</v>
      </c>
      <c r="G15" s="29"/>
    </row>
    <row r="16" spans="1:7" ht="18.75" customHeight="1" x14ac:dyDescent="0.15">
      <c r="A16" s="28">
        <f t="shared" si="0"/>
        <v>13</v>
      </c>
      <c r="B16" s="65" t="s">
        <v>56</v>
      </c>
      <c r="C16" s="212" t="s">
        <v>6945</v>
      </c>
      <c r="D16" s="9" t="s">
        <v>3018</v>
      </c>
      <c r="E16" s="29"/>
      <c r="F16" s="29"/>
      <c r="G16" s="29"/>
    </row>
    <row r="17" spans="1:7" ht="18.75" customHeight="1" x14ac:dyDescent="0.15">
      <c r="A17" s="28">
        <f t="shared" si="0"/>
        <v>14</v>
      </c>
      <c r="B17" s="65" t="s">
        <v>151</v>
      </c>
      <c r="C17" s="212" t="s">
        <v>6946</v>
      </c>
      <c r="D17" s="8"/>
      <c r="E17" s="9" t="s">
        <v>3018</v>
      </c>
      <c r="F17" s="9" t="s">
        <v>3018</v>
      </c>
      <c r="G17" s="9" t="s">
        <v>3018</v>
      </c>
    </row>
    <row r="18" spans="1:7" ht="18.75" customHeight="1" x14ac:dyDescent="0.15">
      <c r="A18" s="28">
        <f t="shared" si="0"/>
        <v>15</v>
      </c>
      <c r="B18" s="65" t="s">
        <v>57</v>
      </c>
      <c r="C18" s="213" t="s">
        <v>6946</v>
      </c>
      <c r="D18" s="10" t="s">
        <v>3018</v>
      </c>
      <c r="E18" s="10" t="s">
        <v>3018</v>
      </c>
      <c r="F18" s="10" t="s">
        <v>3018</v>
      </c>
      <c r="G18" s="10" t="s">
        <v>3018</v>
      </c>
    </row>
    <row r="19" spans="1:7" ht="18.75" customHeight="1" x14ac:dyDescent="0.15">
      <c r="A19" s="28">
        <f t="shared" si="0"/>
        <v>16</v>
      </c>
      <c r="B19" s="65" t="s">
        <v>58</v>
      </c>
      <c r="C19" s="213" t="s">
        <v>6947</v>
      </c>
      <c r="D19" s="9" t="s">
        <v>3018</v>
      </c>
      <c r="E19" s="9"/>
      <c r="F19" s="9"/>
      <c r="G19" s="9" t="s">
        <v>3018</v>
      </c>
    </row>
    <row r="20" spans="1:7" ht="18.75" customHeight="1" x14ac:dyDescent="0.15">
      <c r="A20" s="28">
        <f t="shared" si="0"/>
        <v>17</v>
      </c>
      <c r="B20" s="65" t="s">
        <v>78</v>
      </c>
      <c r="C20" s="213" t="s">
        <v>6946</v>
      </c>
      <c r="D20" s="29"/>
      <c r="E20" s="9" t="s">
        <v>3018</v>
      </c>
      <c r="F20" s="9"/>
      <c r="G20" s="9" t="s">
        <v>3018</v>
      </c>
    </row>
    <row r="21" spans="1:7" ht="18.75" customHeight="1" x14ac:dyDescent="0.15">
      <c r="A21" s="28">
        <f t="shared" si="0"/>
        <v>18</v>
      </c>
      <c r="B21" s="65" t="s">
        <v>60</v>
      </c>
      <c r="C21" s="213" t="s">
        <v>6948</v>
      </c>
      <c r="D21" s="8" t="s">
        <v>3018</v>
      </c>
      <c r="E21" s="9" t="s">
        <v>3018</v>
      </c>
      <c r="F21" s="9"/>
      <c r="G21" s="9"/>
    </row>
    <row r="22" spans="1:7" ht="18.75" customHeight="1" x14ac:dyDescent="0.15">
      <c r="A22" s="28">
        <f t="shared" si="0"/>
        <v>19</v>
      </c>
      <c r="B22" s="65" t="s">
        <v>61</v>
      </c>
      <c r="C22" s="213" t="s">
        <v>6949</v>
      </c>
      <c r="D22" s="8" t="s">
        <v>3018</v>
      </c>
      <c r="E22" s="9" t="s">
        <v>3018</v>
      </c>
      <c r="F22" s="9"/>
      <c r="G22" s="9" t="s">
        <v>3018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3"/>
  <sheetViews>
    <sheetView showGridLines="0" showZeros="0" view="pageBreakPreview" zoomScale="85" zoomScaleNormal="90" zoomScaleSheetLayoutView="85" workbookViewId="0">
      <pane xSplit="2" ySplit="6" topLeftCell="C7" activePane="bottomRight" state="frozen"/>
      <selection activeCell="R10" sqref="R10"/>
      <selection pane="topRight" activeCell="R10" sqref="R10"/>
      <selection pane="bottomLeft" activeCell="R10" sqref="R10"/>
      <selection pane="bottomRight" activeCell="B2" sqref="B2"/>
    </sheetView>
  </sheetViews>
  <sheetFormatPr defaultColWidth="9" defaultRowHeight="13.5" x14ac:dyDescent="0.15"/>
  <cols>
    <col min="1" max="1" width="4.125" style="16" customWidth="1"/>
    <col min="2" max="2" width="39.625" style="14" customWidth="1"/>
    <col min="3" max="3" width="12.625" style="137" customWidth="1"/>
    <col min="4" max="4" width="31.625" style="14" customWidth="1"/>
    <col min="5" max="5" width="12.875" style="178" customWidth="1"/>
    <col min="6" max="6" width="8.625" style="178" customWidth="1"/>
    <col min="7" max="7" width="8.625" style="162" customWidth="1"/>
    <col min="8" max="8" width="8.625" style="179" customWidth="1"/>
    <col min="9" max="10" width="8.625" style="162" customWidth="1"/>
    <col min="11" max="11" width="8.625" style="180" customWidth="1"/>
    <col min="12" max="12" width="8.625" style="181" customWidth="1"/>
    <col min="13" max="14" width="8.625" style="178" customWidth="1"/>
    <col min="15" max="15" width="8.625" style="163" customWidth="1"/>
    <col min="16" max="16" width="8.625" style="60" customWidth="1"/>
    <col min="17" max="17" width="8.625" style="182" customWidth="1"/>
    <col min="18" max="18" width="8.625" style="183" customWidth="1"/>
    <col min="19" max="19" width="8.625" style="184" customWidth="1"/>
    <col min="20" max="20" width="8.625" style="60" customWidth="1"/>
    <col min="21" max="21" width="8.625" style="163" customWidth="1"/>
    <col min="22" max="22" width="8.625" style="60" customWidth="1"/>
    <col min="23" max="23" width="8.625" style="178" customWidth="1"/>
    <col min="24" max="24" width="8.625" style="183" customWidth="1"/>
    <col min="25" max="25" width="8.625" style="185" customWidth="1"/>
    <col min="26" max="28" width="8.625" style="163" customWidth="1"/>
    <col min="29" max="29" width="8.625" style="178" customWidth="1"/>
    <col min="30" max="30" width="8.625" style="185" customWidth="1"/>
    <col min="31" max="32" width="8.625" style="60" customWidth="1"/>
    <col min="33" max="39" width="9" style="163"/>
    <col min="40" max="40" width="9" style="60"/>
    <col min="41" max="16384" width="9" style="16"/>
  </cols>
  <sheetData>
    <row r="1" spans="1:40" ht="27" customHeight="1" x14ac:dyDescent="0.15">
      <c r="B1" s="22" t="s">
        <v>2717</v>
      </c>
      <c r="D1" s="162"/>
      <c r="E1" s="162"/>
      <c r="F1" s="162"/>
      <c r="H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40" ht="17.25" customHeight="1" x14ac:dyDescent="0.15">
      <c r="B2" s="14" t="s">
        <v>3481</v>
      </c>
      <c r="D2" s="162"/>
      <c r="E2" s="162"/>
      <c r="F2" s="162"/>
      <c r="H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4"/>
      <c r="Y2" s="164"/>
      <c r="Z2" s="162"/>
      <c r="AA2" s="162"/>
      <c r="AB2" s="162"/>
      <c r="AC2" s="162"/>
      <c r="AD2" s="162"/>
      <c r="AE2" s="162"/>
      <c r="AF2" s="162"/>
    </row>
    <row r="3" spans="1:40" s="31" customFormat="1" ht="16.5" customHeight="1" x14ac:dyDescent="0.15">
      <c r="A3" s="283" t="s">
        <v>96</v>
      </c>
      <c r="B3" s="286" t="s">
        <v>2712</v>
      </c>
      <c r="C3" s="288" t="s">
        <v>101</v>
      </c>
      <c r="D3" s="289" t="s">
        <v>2721</v>
      </c>
      <c r="E3" s="288" t="s">
        <v>45</v>
      </c>
      <c r="F3" s="290" t="s">
        <v>46</v>
      </c>
      <c r="G3" s="291"/>
      <c r="H3" s="294" t="s">
        <v>6785</v>
      </c>
      <c r="I3" s="290" t="s">
        <v>62</v>
      </c>
      <c r="J3" s="291"/>
      <c r="K3" s="290" t="s">
        <v>47</v>
      </c>
      <c r="L3" s="291"/>
      <c r="M3" s="296" t="s">
        <v>2713</v>
      </c>
      <c r="N3" s="298" t="s">
        <v>80</v>
      </c>
      <c r="O3" s="299"/>
      <c r="P3" s="300"/>
      <c r="Q3" s="280" t="s">
        <v>86</v>
      </c>
      <c r="R3" s="281"/>
      <c r="S3" s="282"/>
      <c r="T3" s="265" t="s">
        <v>81</v>
      </c>
      <c r="U3" s="266"/>
      <c r="V3" s="267"/>
      <c r="W3" s="268" t="s">
        <v>82</v>
      </c>
      <c r="X3" s="269"/>
      <c r="Y3" s="270"/>
      <c r="Z3" s="271" t="s">
        <v>85</v>
      </c>
      <c r="AA3" s="272"/>
      <c r="AB3" s="273"/>
      <c r="AC3" s="274" t="s">
        <v>83</v>
      </c>
      <c r="AD3" s="275"/>
      <c r="AE3" s="276" t="s">
        <v>84</v>
      </c>
      <c r="AF3" s="277"/>
      <c r="AG3" s="278" t="s">
        <v>2722</v>
      </c>
      <c r="AH3" s="279"/>
      <c r="AI3" s="258" t="s">
        <v>6786</v>
      </c>
      <c r="AJ3" s="259"/>
      <c r="AK3" s="260" t="s">
        <v>6787</v>
      </c>
      <c r="AL3" s="261"/>
      <c r="AM3" s="261"/>
      <c r="AN3" s="262"/>
    </row>
    <row r="4" spans="1:40" s="34" customFormat="1" ht="11.25" customHeight="1" x14ac:dyDescent="0.15">
      <c r="A4" s="284"/>
      <c r="B4" s="286"/>
      <c r="C4" s="288"/>
      <c r="D4" s="289"/>
      <c r="E4" s="288"/>
      <c r="F4" s="292"/>
      <c r="G4" s="293"/>
      <c r="H4" s="295"/>
      <c r="I4" s="292"/>
      <c r="J4" s="293"/>
      <c r="K4" s="292"/>
      <c r="L4" s="293"/>
      <c r="M4" s="297"/>
      <c r="N4" s="263" t="s">
        <v>63</v>
      </c>
      <c r="O4" s="165"/>
      <c r="P4" s="251" t="s">
        <v>64</v>
      </c>
      <c r="Q4" s="251" t="s">
        <v>65</v>
      </c>
      <c r="R4" s="251" t="s">
        <v>66</v>
      </c>
      <c r="S4" s="251" t="s">
        <v>67</v>
      </c>
      <c r="T4" s="263" t="s">
        <v>63</v>
      </c>
      <c r="U4" s="165"/>
      <c r="V4" s="251" t="s">
        <v>64</v>
      </c>
      <c r="W4" s="263" t="s">
        <v>63</v>
      </c>
      <c r="X4" s="165"/>
      <c r="Y4" s="251" t="s">
        <v>64</v>
      </c>
      <c r="Z4" s="253" t="s">
        <v>603</v>
      </c>
      <c r="AA4" s="166"/>
      <c r="AB4" s="166"/>
      <c r="AC4" s="251" t="s">
        <v>2657</v>
      </c>
      <c r="AD4" s="251" t="s">
        <v>68</v>
      </c>
      <c r="AE4" s="251" t="s">
        <v>2657</v>
      </c>
      <c r="AF4" s="251" t="s">
        <v>68</v>
      </c>
      <c r="AG4" s="251" t="s">
        <v>2723</v>
      </c>
      <c r="AH4" s="251" t="s">
        <v>2724</v>
      </c>
      <c r="AI4" s="249" t="s">
        <v>2997</v>
      </c>
      <c r="AJ4" s="249" t="s">
        <v>2998</v>
      </c>
      <c r="AK4" s="255" t="s">
        <v>2999</v>
      </c>
      <c r="AL4" s="256"/>
      <c r="AM4" s="257"/>
      <c r="AN4" s="249" t="s">
        <v>3002</v>
      </c>
    </row>
    <row r="5" spans="1:40" s="34" customFormat="1" ht="24" customHeight="1" x14ac:dyDescent="0.15">
      <c r="A5" s="285"/>
      <c r="B5" s="287"/>
      <c r="C5" s="251"/>
      <c r="D5" s="263"/>
      <c r="E5" s="251"/>
      <c r="F5" s="167" t="s">
        <v>69</v>
      </c>
      <c r="G5" s="167" t="s">
        <v>70</v>
      </c>
      <c r="H5" s="167" t="s">
        <v>70</v>
      </c>
      <c r="I5" s="167" t="s">
        <v>69</v>
      </c>
      <c r="J5" s="167" t="s">
        <v>70</v>
      </c>
      <c r="K5" s="167" t="s">
        <v>69</v>
      </c>
      <c r="L5" s="167" t="s">
        <v>70</v>
      </c>
      <c r="M5" s="297"/>
      <c r="N5" s="264"/>
      <c r="O5" s="207" t="s">
        <v>113</v>
      </c>
      <c r="P5" s="252"/>
      <c r="Q5" s="252"/>
      <c r="R5" s="252"/>
      <c r="S5" s="252"/>
      <c r="T5" s="264"/>
      <c r="U5" s="168" t="s">
        <v>49</v>
      </c>
      <c r="V5" s="252"/>
      <c r="W5" s="264"/>
      <c r="X5" s="168" t="s">
        <v>49</v>
      </c>
      <c r="Y5" s="252"/>
      <c r="Z5" s="254"/>
      <c r="AA5" s="169" t="s">
        <v>71</v>
      </c>
      <c r="AB5" s="168" t="s">
        <v>72</v>
      </c>
      <c r="AC5" s="252"/>
      <c r="AD5" s="252"/>
      <c r="AE5" s="252"/>
      <c r="AF5" s="252"/>
      <c r="AG5" s="252"/>
      <c r="AH5" s="252"/>
      <c r="AI5" s="250"/>
      <c r="AJ5" s="250"/>
      <c r="AK5" s="159"/>
      <c r="AL5" s="204" t="s">
        <v>3001</v>
      </c>
      <c r="AM5" s="204" t="s">
        <v>3000</v>
      </c>
      <c r="AN5" s="250"/>
    </row>
    <row r="6" spans="1:40" s="34" customFormat="1" ht="11.25" customHeight="1" x14ac:dyDescent="0.15">
      <c r="A6" s="36"/>
      <c r="B6" s="64"/>
      <c r="C6" s="64"/>
      <c r="D6" s="64"/>
      <c r="E6" s="64"/>
      <c r="F6" s="170"/>
      <c r="G6" s="170"/>
      <c r="H6" s="170"/>
      <c r="I6" s="170"/>
      <c r="J6" s="170"/>
      <c r="K6" s="170"/>
      <c r="L6" s="170"/>
      <c r="M6" s="171"/>
      <c r="N6" s="172"/>
      <c r="O6" s="76"/>
      <c r="P6" s="172"/>
      <c r="Q6" s="172"/>
      <c r="R6" s="172"/>
      <c r="S6" s="172"/>
      <c r="T6" s="172"/>
      <c r="U6" s="76"/>
      <c r="V6" s="172"/>
      <c r="W6" s="172"/>
      <c r="X6" s="76"/>
      <c r="Y6" s="172"/>
      <c r="Z6" s="172"/>
      <c r="AA6" s="76"/>
      <c r="AB6" s="76"/>
      <c r="AC6" s="64"/>
      <c r="AD6" s="64"/>
      <c r="AE6" s="64"/>
      <c r="AF6" s="64"/>
      <c r="AG6" s="64"/>
      <c r="AH6" s="64"/>
      <c r="AI6" s="49"/>
      <c r="AJ6" s="238"/>
      <c r="AK6" s="165"/>
      <c r="AL6" s="203"/>
      <c r="AM6" s="203"/>
      <c r="AN6" s="238"/>
    </row>
    <row r="7" spans="1:40" s="42" customFormat="1" ht="13.5" customHeight="1" x14ac:dyDescent="0.15">
      <c r="A7" s="103">
        <f t="shared" ref="A7:A103" si="0">ROW()-6</f>
        <v>1</v>
      </c>
      <c r="B7" s="186" t="s">
        <v>3482</v>
      </c>
      <c r="C7" s="186" t="s">
        <v>50</v>
      </c>
      <c r="D7" s="186" t="s">
        <v>3495</v>
      </c>
      <c r="E7" s="186" t="s">
        <v>3510</v>
      </c>
      <c r="F7" s="187" t="s">
        <v>2726</v>
      </c>
      <c r="G7" s="187" t="s">
        <v>2726</v>
      </c>
      <c r="H7" s="187" t="s">
        <v>2725</v>
      </c>
      <c r="I7" s="187" t="s">
        <v>2726</v>
      </c>
      <c r="J7" s="187" t="s">
        <v>2725</v>
      </c>
      <c r="K7" s="187" t="s">
        <v>2726</v>
      </c>
      <c r="L7" s="187" t="s">
        <v>2725</v>
      </c>
      <c r="M7" s="187" t="s">
        <v>2725</v>
      </c>
      <c r="N7" s="187" t="s">
        <v>2726</v>
      </c>
      <c r="O7" s="188">
        <v>307</v>
      </c>
      <c r="P7" s="187"/>
      <c r="Q7" s="188">
        <v>0</v>
      </c>
      <c r="R7" s="188">
        <v>0</v>
      </c>
      <c r="S7" s="188">
        <v>0</v>
      </c>
      <c r="T7" s="187"/>
      <c r="U7" s="188"/>
      <c r="V7" s="187" t="s">
        <v>2726</v>
      </c>
      <c r="W7" s="187" t="s">
        <v>2726</v>
      </c>
      <c r="X7" s="188" t="s">
        <v>3135</v>
      </c>
      <c r="Y7" s="187"/>
      <c r="Z7" s="188" t="s">
        <v>3135</v>
      </c>
      <c r="AA7" s="188" t="s">
        <v>3135</v>
      </c>
      <c r="AB7" s="188" t="s">
        <v>3135</v>
      </c>
      <c r="AC7" s="187"/>
      <c r="AD7" s="187" t="s">
        <v>2726</v>
      </c>
      <c r="AE7" s="187"/>
      <c r="AF7" s="187" t="s">
        <v>2726</v>
      </c>
      <c r="AG7" s="187"/>
      <c r="AH7" s="187" t="s">
        <v>2726</v>
      </c>
      <c r="AI7" s="187"/>
      <c r="AJ7" s="187" t="s">
        <v>2726</v>
      </c>
      <c r="AK7" s="187"/>
      <c r="AL7" s="189"/>
      <c r="AM7" s="189"/>
      <c r="AN7" s="197" t="s">
        <v>2726</v>
      </c>
    </row>
    <row r="8" spans="1:40" s="42" customFormat="1" ht="13.5" customHeight="1" x14ac:dyDescent="0.15">
      <c r="A8" s="103">
        <f t="shared" si="0"/>
        <v>2</v>
      </c>
      <c r="B8" s="186" t="s">
        <v>3483</v>
      </c>
      <c r="C8" s="186" t="s">
        <v>50</v>
      </c>
      <c r="D8" s="186" t="s">
        <v>3496</v>
      </c>
      <c r="E8" s="186" t="s">
        <v>3511</v>
      </c>
      <c r="F8" s="187" t="s">
        <v>2726</v>
      </c>
      <c r="G8" s="187" t="s">
        <v>2726</v>
      </c>
      <c r="H8" s="187" t="s">
        <v>2726</v>
      </c>
      <c r="I8" s="187" t="s">
        <v>2726</v>
      </c>
      <c r="J8" s="187" t="s">
        <v>2726</v>
      </c>
      <c r="K8" s="187" t="s">
        <v>2725</v>
      </c>
      <c r="L8" s="187" t="s">
        <v>2725</v>
      </c>
      <c r="M8" s="187" t="s">
        <v>2725</v>
      </c>
      <c r="N8" s="187" t="s">
        <v>2726</v>
      </c>
      <c r="O8" s="188">
        <v>1</v>
      </c>
      <c r="P8" s="187"/>
      <c r="Q8" s="188">
        <v>0</v>
      </c>
      <c r="R8" s="188">
        <v>24</v>
      </c>
      <c r="S8" s="188">
        <v>0</v>
      </c>
      <c r="T8" s="187" t="s">
        <v>2726</v>
      </c>
      <c r="U8" s="188">
        <v>955</v>
      </c>
      <c r="V8" s="187"/>
      <c r="W8" s="187" t="s">
        <v>2726</v>
      </c>
      <c r="X8" s="188">
        <v>488</v>
      </c>
      <c r="Y8" s="187"/>
      <c r="Z8" s="188">
        <v>0</v>
      </c>
      <c r="AA8" s="188">
        <v>0</v>
      </c>
      <c r="AB8" s="188">
        <v>0</v>
      </c>
      <c r="AC8" s="187"/>
      <c r="AD8" s="187" t="s">
        <v>2726</v>
      </c>
      <c r="AE8" s="187"/>
      <c r="AF8" s="187" t="s">
        <v>2726</v>
      </c>
      <c r="AG8" s="187"/>
      <c r="AH8" s="187" t="s">
        <v>2726</v>
      </c>
      <c r="AI8" s="187"/>
      <c r="AJ8" s="187" t="s">
        <v>2726</v>
      </c>
      <c r="AK8" s="187" t="s">
        <v>2726</v>
      </c>
      <c r="AL8" s="189" t="s">
        <v>3004</v>
      </c>
      <c r="AM8" s="189" t="s">
        <v>3004</v>
      </c>
      <c r="AN8" s="197"/>
    </row>
    <row r="9" spans="1:40" s="42" customFormat="1" ht="13.5" customHeight="1" x14ac:dyDescent="0.15">
      <c r="A9" s="103">
        <f t="shared" si="0"/>
        <v>3</v>
      </c>
      <c r="B9" s="186" t="s">
        <v>3484</v>
      </c>
      <c r="C9" s="186" t="s">
        <v>50</v>
      </c>
      <c r="D9" s="186" t="s">
        <v>3497</v>
      </c>
      <c r="E9" s="186" t="s">
        <v>580</v>
      </c>
      <c r="F9" s="187" t="s">
        <v>2726</v>
      </c>
      <c r="G9" s="187" t="s">
        <v>2726</v>
      </c>
      <c r="H9" s="187" t="s">
        <v>2726</v>
      </c>
      <c r="I9" s="187" t="s">
        <v>2725</v>
      </c>
      <c r="J9" s="187" t="s">
        <v>2725</v>
      </c>
      <c r="K9" s="187" t="s">
        <v>2725</v>
      </c>
      <c r="L9" s="187" t="s">
        <v>2725</v>
      </c>
      <c r="M9" s="187" t="s">
        <v>2725</v>
      </c>
      <c r="N9" s="187" t="s">
        <v>2726</v>
      </c>
      <c r="O9" s="188">
        <v>9</v>
      </c>
      <c r="P9" s="187"/>
      <c r="Q9" s="188">
        <v>9</v>
      </c>
      <c r="R9" s="188">
        <v>61</v>
      </c>
      <c r="S9" s="188">
        <v>42</v>
      </c>
      <c r="T9" s="187"/>
      <c r="U9" s="188"/>
      <c r="V9" s="187" t="s">
        <v>2726</v>
      </c>
      <c r="W9" s="187" t="s">
        <v>2726</v>
      </c>
      <c r="X9" s="188">
        <v>6</v>
      </c>
      <c r="Y9" s="187"/>
      <c r="Z9" s="188">
        <v>0</v>
      </c>
      <c r="AA9" s="188">
        <v>0</v>
      </c>
      <c r="AB9" s="188">
        <v>0</v>
      </c>
      <c r="AC9" s="187" t="s">
        <v>3135</v>
      </c>
      <c r="AD9" s="187"/>
      <c r="AE9" s="187" t="s">
        <v>3135</v>
      </c>
      <c r="AF9" s="187"/>
      <c r="AG9" s="187"/>
      <c r="AH9" s="187" t="s">
        <v>2726</v>
      </c>
      <c r="AI9" s="187"/>
      <c r="AJ9" s="187" t="s">
        <v>2726</v>
      </c>
      <c r="AK9" s="187"/>
      <c r="AL9" s="189"/>
      <c r="AM9" s="189"/>
      <c r="AN9" s="197" t="s">
        <v>2726</v>
      </c>
    </row>
    <row r="10" spans="1:40" s="42" customFormat="1" ht="13.5" customHeight="1" x14ac:dyDescent="0.15">
      <c r="A10" s="103">
        <f t="shared" si="0"/>
        <v>4</v>
      </c>
      <c r="B10" s="186" t="s">
        <v>3485</v>
      </c>
      <c r="C10" s="186" t="s">
        <v>50</v>
      </c>
      <c r="D10" s="186" t="s">
        <v>3498</v>
      </c>
      <c r="E10" s="186" t="s">
        <v>3512</v>
      </c>
      <c r="F10" s="187" t="s">
        <v>2726</v>
      </c>
      <c r="G10" s="187" t="s">
        <v>2725</v>
      </c>
      <c r="H10" s="187" t="s">
        <v>2725</v>
      </c>
      <c r="I10" s="187" t="s">
        <v>2726</v>
      </c>
      <c r="J10" s="187" t="s">
        <v>2725</v>
      </c>
      <c r="K10" s="187" t="s">
        <v>2726</v>
      </c>
      <c r="L10" s="187" t="s">
        <v>2725</v>
      </c>
      <c r="M10" s="187" t="s">
        <v>2725</v>
      </c>
      <c r="N10" s="187" t="s">
        <v>3135</v>
      </c>
      <c r="O10" s="188"/>
      <c r="P10" s="187"/>
      <c r="Q10" s="188" t="s">
        <v>3135</v>
      </c>
      <c r="R10" s="188" t="s">
        <v>3135</v>
      </c>
      <c r="S10" s="188" t="s">
        <v>3135</v>
      </c>
      <c r="T10" s="187" t="s">
        <v>2726</v>
      </c>
      <c r="U10" s="188">
        <v>196</v>
      </c>
      <c r="V10" s="187"/>
      <c r="W10" s="187" t="s">
        <v>2726</v>
      </c>
      <c r="X10" s="188" t="s">
        <v>3004</v>
      </c>
      <c r="Y10" s="187"/>
      <c r="Z10" s="188" t="s">
        <v>3135</v>
      </c>
      <c r="AA10" s="188" t="s">
        <v>3135</v>
      </c>
      <c r="AB10" s="188" t="s">
        <v>3135</v>
      </c>
      <c r="AC10" s="187" t="s">
        <v>3135</v>
      </c>
      <c r="AD10" s="187"/>
      <c r="AE10" s="187" t="s">
        <v>3135</v>
      </c>
      <c r="AF10" s="187"/>
      <c r="AG10" s="187" t="s">
        <v>3135</v>
      </c>
      <c r="AH10" s="187"/>
      <c r="AI10" s="187"/>
      <c r="AJ10" s="187" t="s">
        <v>2726</v>
      </c>
      <c r="AK10" s="187" t="s">
        <v>2726</v>
      </c>
      <c r="AL10" s="189">
        <v>11</v>
      </c>
      <c r="AM10" s="189">
        <v>12</v>
      </c>
      <c r="AN10" s="197"/>
    </row>
    <row r="11" spans="1:40" s="42" customFormat="1" ht="13.5" customHeight="1" x14ac:dyDescent="0.15">
      <c r="A11" s="103">
        <f t="shared" si="0"/>
        <v>5</v>
      </c>
      <c r="B11" s="186" t="s">
        <v>3486</v>
      </c>
      <c r="C11" s="186" t="s">
        <v>50</v>
      </c>
      <c r="D11" s="186" t="s">
        <v>3499</v>
      </c>
      <c r="E11" s="186" t="s">
        <v>3513</v>
      </c>
      <c r="F11" s="187" t="s">
        <v>2726</v>
      </c>
      <c r="G11" s="187" t="s">
        <v>2726</v>
      </c>
      <c r="H11" s="187" t="s">
        <v>2726</v>
      </c>
      <c r="I11" s="187" t="s">
        <v>2726</v>
      </c>
      <c r="J11" s="187" t="s">
        <v>2726</v>
      </c>
      <c r="K11" s="187" t="s">
        <v>2726</v>
      </c>
      <c r="L11" s="187" t="s">
        <v>2725</v>
      </c>
      <c r="M11" s="187" t="s">
        <v>2725</v>
      </c>
      <c r="N11" s="187" t="s">
        <v>2726</v>
      </c>
      <c r="O11" s="188">
        <v>1668</v>
      </c>
      <c r="P11" s="187"/>
      <c r="Q11" s="188">
        <v>0</v>
      </c>
      <c r="R11" s="188">
        <v>0</v>
      </c>
      <c r="S11" s="188">
        <v>0</v>
      </c>
      <c r="T11" s="187"/>
      <c r="U11" s="188"/>
      <c r="V11" s="187" t="s">
        <v>2726</v>
      </c>
      <c r="W11" s="187" t="s">
        <v>2726</v>
      </c>
      <c r="X11" s="188">
        <v>10</v>
      </c>
      <c r="Y11" s="187"/>
      <c r="Z11" s="188">
        <v>0</v>
      </c>
      <c r="AA11" s="188">
        <v>0</v>
      </c>
      <c r="AB11" s="188">
        <v>0</v>
      </c>
      <c r="AC11" s="187"/>
      <c r="AD11" s="187" t="s">
        <v>2726</v>
      </c>
      <c r="AE11" s="187"/>
      <c r="AF11" s="187" t="s">
        <v>2726</v>
      </c>
      <c r="AG11" s="187"/>
      <c r="AH11" s="187" t="s">
        <v>2726</v>
      </c>
      <c r="AI11" s="187"/>
      <c r="AJ11" s="187" t="s">
        <v>2726</v>
      </c>
      <c r="AK11" s="187" t="s">
        <v>2726</v>
      </c>
      <c r="AL11" s="189">
        <v>5</v>
      </c>
      <c r="AM11" s="189">
        <v>5</v>
      </c>
      <c r="AN11" s="197"/>
    </row>
    <row r="12" spans="1:40" s="42" customFormat="1" ht="13.5" customHeight="1" x14ac:dyDescent="0.15">
      <c r="A12" s="103">
        <f t="shared" si="0"/>
        <v>6</v>
      </c>
      <c r="B12" s="186" t="s">
        <v>3487</v>
      </c>
      <c r="C12" s="186" t="s">
        <v>50</v>
      </c>
      <c r="D12" s="186" t="s">
        <v>3500</v>
      </c>
      <c r="E12" s="186" t="s">
        <v>581</v>
      </c>
      <c r="F12" s="187" t="s">
        <v>2726</v>
      </c>
      <c r="G12" s="187" t="s">
        <v>2726</v>
      </c>
      <c r="H12" s="187" t="s">
        <v>2726</v>
      </c>
      <c r="I12" s="187" t="s">
        <v>2726</v>
      </c>
      <c r="J12" s="187" t="s">
        <v>2726</v>
      </c>
      <c r="K12" s="187" t="s">
        <v>2726</v>
      </c>
      <c r="L12" s="187" t="s">
        <v>2726</v>
      </c>
      <c r="M12" s="187" t="s">
        <v>2725</v>
      </c>
      <c r="N12" s="187" t="s">
        <v>2726</v>
      </c>
      <c r="O12" s="188">
        <v>4</v>
      </c>
      <c r="P12" s="187"/>
      <c r="Q12" s="188">
        <v>1</v>
      </c>
      <c r="R12" s="188">
        <v>49</v>
      </c>
      <c r="S12" s="188">
        <v>0</v>
      </c>
      <c r="T12" s="187"/>
      <c r="U12" s="188"/>
      <c r="V12" s="187" t="s">
        <v>2726</v>
      </c>
      <c r="W12" s="187" t="s">
        <v>2726</v>
      </c>
      <c r="X12" s="188">
        <v>4</v>
      </c>
      <c r="Y12" s="187"/>
      <c r="Z12" s="188">
        <v>0</v>
      </c>
      <c r="AA12" s="188">
        <v>0</v>
      </c>
      <c r="AB12" s="188">
        <v>0</v>
      </c>
      <c r="AC12" s="187"/>
      <c r="AD12" s="187" t="s">
        <v>2726</v>
      </c>
      <c r="AE12" s="187" t="s">
        <v>2726</v>
      </c>
      <c r="AF12" s="187"/>
      <c r="AG12" s="187"/>
      <c r="AH12" s="187" t="s">
        <v>2726</v>
      </c>
      <c r="AI12" s="187"/>
      <c r="AJ12" s="187" t="s">
        <v>2726</v>
      </c>
      <c r="AK12" s="187" t="s">
        <v>2726</v>
      </c>
      <c r="AL12" s="189">
        <v>48</v>
      </c>
      <c r="AM12" s="189">
        <v>74</v>
      </c>
      <c r="AN12" s="197"/>
    </row>
    <row r="13" spans="1:40" s="42" customFormat="1" ht="13.5" customHeight="1" x14ac:dyDescent="0.15">
      <c r="A13" s="103">
        <f t="shared" si="0"/>
        <v>7</v>
      </c>
      <c r="B13" s="186" t="s">
        <v>3488</v>
      </c>
      <c r="C13" s="186" t="s">
        <v>50</v>
      </c>
      <c r="D13" s="186" t="s">
        <v>3501</v>
      </c>
      <c r="E13" s="186" t="s">
        <v>3514</v>
      </c>
      <c r="F13" s="187" t="s">
        <v>2726</v>
      </c>
      <c r="G13" s="187" t="s">
        <v>2726</v>
      </c>
      <c r="H13" s="187" t="s">
        <v>2725</v>
      </c>
      <c r="I13" s="187" t="s">
        <v>2726</v>
      </c>
      <c r="J13" s="187" t="s">
        <v>2726</v>
      </c>
      <c r="K13" s="187" t="s">
        <v>2726</v>
      </c>
      <c r="L13" s="187" t="s">
        <v>2725</v>
      </c>
      <c r="M13" s="187" t="s">
        <v>2725</v>
      </c>
      <c r="N13" s="187"/>
      <c r="O13" s="188"/>
      <c r="P13" s="187" t="s">
        <v>2726</v>
      </c>
      <c r="Q13" s="188">
        <v>0</v>
      </c>
      <c r="R13" s="188">
        <v>0</v>
      </c>
      <c r="S13" s="188">
        <v>0</v>
      </c>
      <c r="T13" s="187" t="s">
        <v>2726</v>
      </c>
      <c r="U13" s="188" t="s">
        <v>3004</v>
      </c>
      <c r="V13" s="187"/>
      <c r="W13" s="187" t="s">
        <v>2726</v>
      </c>
      <c r="X13" s="188" t="s">
        <v>3004</v>
      </c>
      <c r="Y13" s="187"/>
      <c r="Z13" s="188" t="s">
        <v>3135</v>
      </c>
      <c r="AA13" s="188" t="s">
        <v>3135</v>
      </c>
      <c r="AB13" s="188" t="s">
        <v>3135</v>
      </c>
      <c r="AC13" s="187"/>
      <c r="AD13" s="187" t="s">
        <v>2726</v>
      </c>
      <c r="AE13" s="187"/>
      <c r="AF13" s="187" t="s">
        <v>2726</v>
      </c>
      <c r="AG13" s="187"/>
      <c r="AH13" s="187" t="s">
        <v>2726</v>
      </c>
      <c r="AI13" s="187"/>
      <c r="AJ13" s="187" t="s">
        <v>2726</v>
      </c>
      <c r="AK13" s="187" t="s">
        <v>2726</v>
      </c>
      <c r="AL13" s="189" t="s">
        <v>3004</v>
      </c>
      <c r="AM13" s="189"/>
      <c r="AN13" s="197"/>
    </row>
    <row r="14" spans="1:40" s="42" customFormat="1" ht="13.5" customHeight="1" x14ac:dyDescent="0.15">
      <c r="A14" s="103">
        <f t="shared" si="0"/>
        <v>8</v>
      </c>
      <c r="B14" s="186" t="s">
        <v>3489</v>
      </c>
      <c r="C14" s="186" t="s">
        <v>50</v>
      </c>
      <c r="D14" s="186" t="s">
        <v>3502</v>
      </c>
      <c r="E14" s="186" t="s">
        <v>3515</v>
      </c>
      <c r="F14" s="187" t="s">
        <v>2726</v>
      </c>
      <c r="G14" s="187" t="s">
        <v>2726</v>
      </c>
      <c r="H14" s="187" t="s">
        <v>2725</v>
      </c>
      <c r="I14" s="187" t="s">
        <v>2726</v>
      </c>
      <c r="J14" s="187" t="s">
        <v>2725</v>
      </c>
      <c r="K14" s="187" t="s">
        <v>2726</v>
      </c>
      <c r="L14" s="187" t="s">
        <v>2726</v>
      </c>
      <c r="M14" s="187" t="s">
        <v>2725</v>
      </c>
      <c r="N14" s="187" t="s">
        <v>2726</v>
      </c>
      <c r="O14" s="188">
        <v>2</v>
      </c>
      <c r="P14" s="187"/>
      <c r="Q14" s="188">
        <v>2</v>
      </c>
      <c r="R14" s="188">
        <v>0</v>
      </c>
      <c r="S14" s="188">
        <v>0</v>
      </c>
      <c r="T14" s="187"/>
      <c r="U14" s="188"/>
      <c r="V14" s="187" t="s">
        <v>2726</v>
      </c>
      <c r="W14" s="187" t="s">
        <v>2726</v>
      </c>
      <c r="X14" s="188" t="s">
        <v>3135</v>
      </c>
      <c r="Y14" s="187"/>
      <c r="Z14" s="188">
        <v>1</v>
      </c>
      <c r="AA14" s="188">
        <v>1</v>
      </c>
      <c r="AB14" s="188">
        <v>0</v>
      </c>
      <c r="AC14" s="187"/>
      <c r="AD14" s="187" t="s">
        <v>2726</v>
      </c>
      <c r="AE14" s="187" t="s">
        <v>2726</v>
      </c>
      <c r="AF14" s="187"/>
      <c r="AG14" s="187"/>
      <c r="AH14" s="187" t="s">
        <v>2726</v>
      </c>
      <c r="AI14" s="187"/>
      <c r="AJ14" s="187" t="s">
        <v>2726</v>
      </c>
      <c r="AK14" s="187"/>
      <c r="AL14" s="189"/>
      <c r="AM14" s="189"/>
      <c r="AN14" s="197" t="s">
        <v>2726</v>
      </c>
    </row>
    <row r="15" spans="1:40" s="42" customFormat="1" ht="13.5" customHeight="1" x14ac:dyDescent="0.15">
      <c r="A15" s="103">
        <f t="shared" si="0"/>
        <v>9</v>
      </c>
      <c r="B15" s="186" t="s">
        <v>3490</v>
      </c>
      <c r="C15" s="186" t="s">
        <v>50</v>
      </c>
      <c r="D15" s="186" t="s">
        <v>3503</v>
      </c>
      <c r="E15" s="186" t="s">
        <v>3516</v>
      </c>
      <c r="F15" s="187" t="s">
        <v>2726</v>
      </c>
      <c r="G15" s="187" t="s">
        <v>2725</v>
      </c>
      <c r="H15" s="187" t="s">
        <v>2725</v>
      </c>
      <c r="I15" s="187" t="s">
        <v>2725</v>
      </c>
      <c r="J15" s="187" t="s">
        <v>2725</v>
      </c>
      <c r="K15" s="187" t="s">
        <v>2725</v>
      </c>
      <c r="L15" s="187" t="s">
        <v>2725</v>
      </c>
      <c r="M15" s="187" t="s">
        <v>2725</v>
      </c>
      <c r="N15" s="187"/>
      <c r="O15" s="188"/>
      <c r="P15" s="187" t="s">
        <v>2726</v>
      </c>
      <c r="Q15" s="188" t="s">
        <v>3135</v>
      </c>
      <c r="R15" s="188" t="s">
        <v>3135</v>
      </c>
      <c r="S15" s="188" t="s">
        <v>3135</v>
      </c>
      <c r="T15" s="187"/>
      <c r="U15" s="188"/>
      <c r="V15" s="187" t="s">
        <v>2726</v>
      </c>
      <c r="W15" s="187"/>
      <c r="X15" s="188"/>
      <c r="Y15" s="187"/>
      <c r="Z15" s="188">
        <v>0</v>
      </c>
      <c r="AA15" s="188">
        <v>0</v>
      </c>
      <c r="AB15" s="188">
        <v>0</v>
      </c>
      <c r="AC15" s="187"/>
      <c r="AD15" s="187" t="s">
        <v>2726</v>
      </c>
      <c r="AE15" s="187"/>
      <c r="AF15" s="187" t="s">
        <v>2726</v>
      </c>
      <c r="AG15" s="187"/>
      <c r="AH15" s="187" t="s">
        <v>2726</v>
      </c>
      <c r="AI15" s="187"/>
      <c r="AJ15" s="187" t="s">
        <v>2726</v>
      </c>
      <c r="AK15" s="187"/>
      <c r="AL15" s="189"/>
      <c r="AM15" s="189"/>
      <c r="AN15" s="197" t="s">
        <v>2726</v>
      </c>
    </row>
    <row r="16" spans="1:40" s="42" customFormat="1" ht="13.5" customHeight="1" x14ac:dyDescent="0.15">
      <c r="A16" s="103">
        <f t="shared" si="0"/>
        <v>10</v>
      </c>
      <c r="B16" s="186" t="s">
        <v>3491</v>
      </c>
      <c r="C16" s="186" t="s">
        <v>50</v>
      </c>
      <c r="D16" s="186" t="s">
        <v>3504</v>
      </c>
      <c r="E16" s="186" t="s">
        <v>3517</v>
      </c>
      <c r="F16" s="187" t="s">
        <v>2726</v>
      </c>
      <c r="G16" s="187" t="s">
        <v>2725</v>
      </c>
      <c r="H16" s="187" t="s">
        <v>2725</v>
      </c>
      <c r="I16" s="187" t="s">
        <v>2725</v>
      </c>
      <c r="J16" s="187" t="s">
        <v>2725</v>
      </c>
      <c r="K16" s="187" t="s">
        <v>2725</v>
      </c>
      <c r="L16" s="187" t="s">
        <v>2725</v>
      </c>
      <c r="M16" s="187" t="s">
        <v>2725</v>
      </c>
      <c r="N16" s="187"/>
      <c r="O16" s="188"/>
      <c r="P16" s="187" t="s">
        <v>2726</v>
      </c>
      <c r="Q16" s="188">
        <v>0</v>
      </c>
      <c r="R16" s="188">
        <v>0</v>
      </c>
      <c r="S16" s="188">
        <v>0</v>
      </c>
      <c r="T16" s="187"/>
      <c r="U16" s="188"/>
      <c r="V16" s="187" t="s">
        <v>2726</v>
      </c>
      <c r="W16" s="187"/>
      <c r="X16" s="188"/>
      <c r="Y16" s="187" t="s">
        <v>2726</v>
      </c>
      <c r="Z16" s="188">
        <v>0</v>
      </c>
      <c r="AA16" s="188">
        <v>0</v>
      </c>
      <c r="AB16" s="188">
        <v>0</v>
      </c>
      <c r="AC16" s="187"/>
      <c r="AD16" s="187" t="s">
        <v>2726</v>
      </c>
      <c r="AE16" s="187"/>
      <c r="AF16" s="187" t="s">
        <v>2726</v>
      </c>
      <c r="AG16" s="187"/>
      <c r="AH16" s="187" t="s">
        <v>2726</v>
      </c>
      <c r="AI16" s="187"/>
      <c r="AJ16" s="187" t="s">
        <v>2726</v>
      </c>
      <c r="AK16" s="187"/>
      <c r="AL16" s="189"/>
      <c r="AM16" s="189"/>
      <c r="AN16" s="197" t="s">
        <v>2726</v>
      </c>
    </row>
    <row r="17" spans="1:40" s="42" customFormat="1" ht="13.5" customHeight="1" x14ac:dyDescent="0.15">
      <c r="A17" s="103">
        <f t="shared" si="0"/>
        <v>11</v>
      </c>
      <c r="B17" s="186" t="s">
        <v>637</v>
      </c>
      <c r="C17" s="186" t="s">
        <v>50</v>
      </c>
      <c r="D17" s="186" t="s">
        <v>3505</v>
      </c>
      <c r="E17" s="186" t="s">
        <v>639</v>
      </c>
      <c r="F17" s="187" t="s">
        <v>2726</v>
      </c>
      <c r="G17" s="187" t="s">
        <v>2726</v>
      </c>
      <c r="H17" s="187" t="s">
        <v>2726</v>
      </c>
      <c r="I17" s="187" t="s">
        <v>2726</v>
      </c>
      <c r="J17" s="187" t="s">
        <v>2726</v>
      </c>
      <c r="K17" s="187" t="s">
        <v>2726</v>
      </c>
      <c r="L17" s="187" t="s">
        <v>2726</v>
      </c>
      <c r="M17" s="187" t="s">
        <v>2725</v>
      </c>
      <c r="N17" s="187" t="s">
        <v>2726</v>
      </c>
      <c r="O17" s="188">
        <v>36</v>
      </c>
      <c r="P17" s="187"/>
      <c r="Q17" s="188">
        <v>91</v>
      </c>
      <c r="R17" s="188">
        <v>1168</v>
      </c>
      <c r="S17" s="188">
        <v>0</v>
      </c>
      <c r="T17" s="187"/>
      <c r="U17" s="188"/>
      <c r="V17" s="187" t="s">
        <v>2726</v>
      </c>
      <c r="W17" s="187" t="s">
        <v>2726</v>
      </c>
      <c r="X17" s="188">
        <v>29</v>
      </c>
      <c r="Y17" s="187"/>
      <c r="Z17" s="188">
        <v>7</v>
      </c>
      <c r="AA17" s="188">
        <v>3</v>
      </c>
      <c r="AB17" s="188">
        <v>4</v>
      </c>
      <c r="AC17" s="187"/>
      <c r="AD17" s="187" t="s">
        <v>2726</v>
      </c>
      <c r="AE17" s="187"/>
      <c r="AF17" s="187" t="s">
        <v>2726</v>
      </c>
      <c r="AG17" s="187"/>
      <c r="AH17" s="187" t="s">
        <v>2726</v>
      </c>
      <c r="AI17" s="187"/>
      <c r="AJ17" s="187" t="s">
        <v>2726</v>
      </c>
      <c r="AK17" s="187"/>
      <c r="AL17" s="189"/>
      <c r="AM17" s="189"/>
      <c r="AN17" s="197" t="s">
        <v>2726</v>
      </c>
    </row>
    <row r="18" spans="1:40" s="42" customFormat="1" ht="13.5" customHeight="1" x14ac:dyDescent="0.15">
      <c r="A18" s="103">
        <f t="shared" si="0"/>
        <v>12</v>
      </c>
      <c r="B18" s="186" t="s">
        <v>3494</v>
      </c>
      <c r="C18" s="186" t="s">
        <v>50</v>
      </c>
      <c r="D18" s="186" t="s">
        <v>3508</v>
      </c>
      <c r="E18" s="186" t="s">
        <v>3520</v>
      </c>
      <c r="F18" s="187" t="s">
        <v>2725</v>
      </c>
      <c r="G18" s="187" t="s">
        <v>2726</v>
      </c>
      <c r="H18" s="187" t="s">
        <v>2726</v>
      </c>
      <c r="I18" s="187" t="s">
        <v>2725</v>
      </c>
      <c r="J18" s="187" t="s">
        <v>2726</v>
      </c>
      <c r="K18" s="187" t="s">
        <v>2725</v>
      </c>
      <c r="L18" s="187" t="s">
        <v>2726</v>
      </c>
      <c r="M18" s="187" t="s">
        <v>2725</v>
      </c>
      <c r="N18" s="187" t="s">
        <v>2726</v>
      </c>
      <c r="O18" s="188">
        <v>463</v>
      </c>
      <c r="P18" s="187"/>
      <c r="Q18" s="188">
        <v>159</v>
      </c>
      <c r="R18" s="188">
        <v>6798</v>
      </c>
      <c r="S18" s="188">
        <v>16</v>
      </c>
      <c r="T18" s="187"/>
      <c r="U18" s="188"/>
      <c r="V18" s="187" t="s">
        <v>2726</v>
      </c>
      <c r="W18" s="187" t="s">
        <v>2726</v>
      </c>
      <c r="X18" s="188">
        <v>14</v>
      </c>
      <c r="Y18" s="187"/>
      <c r="Z18" s="188">
        <v>39</v>
      </c>
      <c r="AA18" s="188">
        <v>32</v>
      </c>
      <c r="AB18" s="188">
        <v>7</v>
      </c>
      <c r="AC18" s="187"/>
      <c r="AD18" s="187" t="s">
        <v>2726</v>
      </c>
      <c r="AE18" s="187" t="s">
        <v>2726</v>
      </c>
      <c r="AF18" s="187"/>
      <c r="AG18" s="187" t="s">
        <v>2726</v>
      </c>
      <c r="AH18" s="187"/>
      <c r="AI18" s="187"/>
      <c r="AJ18" s="187" t="s">
        <v>2726</v>
      </c>
      <c r="AK18" s="187" t="s">
        <v>2726</v>
      </c>
      <c r="AL18" s="189" t="s">
        <v>3004</v>
      </c>
      <c r="AM18" s="189" t="s">
        <v>3004</v>
      </c>
      <c r="AN18" s="197"/>
    </row>
    <row r="19" spans="1:40" s="42" customFormat="1" ht="13.5" customHeight="1" x14ac:dyDescent="0.15">
      <c r="A19" s="103">
        <f t="shared" si="0"/>
        <v>13</v>
      </c>
      <c r="B19" s="186" t="s">
        <v>3492</v>
      </c>
      <c r="C19" s="186" t="s">
        <v>50</v>
      </c>
      <c r="D19" s="186" t="s">
        <v>3506</v>
      </c>
      <c r="E19" s="186" t="s">
        <v>3518</v>
      </c>
      <c r="F19" s="187" t="s">
        <v>2725</v>
      </c>
      <c r="G19" s="187" t="s">
        <v>2725</v>
      </c>
      <c r="H19" s="187" t="s">
        <v>2725</v>
      </c>
      <c r="I19" s="187" t="s">
        <v>2725</v>
      </c>
      <c r="J19" s="187" t="s">
        <v>2725</v>
      </c>
      <c r="K19" s="187" t="s">
        <v>2725</v>
      </c>
      <c r="L19" s="187" t="s">
        <v>2725</v>
      </c>
      <c r="M19" s="187" t="s">
        <v>2725</v>
      </c>
      <c r="N19" s="187"/>
      <c r="O19" s="188"/>
      <c r="P19" s="187" t="s">
        <v>2726</v>
      </c>
      <c r="Q19" s="188">
        <v>23</v>
      </c>
      <c r="R19" s="188">
        <v>0</v>
      </c>
      <c r="S19" s="188">
        <v>0</v>
      </c>
      <c r="T19" s="187"/>
      <c r="U19" s="188"/>
      <c r="V19" s="187" t="s">
        <v>2726</v>
      </c>
      <c r="W19" s="187"/>
      <c r="X19" s="188"/>
      <c r="Y19" s="187" t="s">
        <v>2726</v>
      </c>
      <c r="Z19" s="188">
        <v>0</v>
      </c>
      <c r="AA19" s="188">
        <v>0</v>
      </c>
      <c r="AB19" s="188">
        <v>0</v>
      </c>
      <c r="AC19" s="187"/>
      <c r="AD19" s="187" t="s">
        <v>2726</v>
      </c>
      <c r="AE19" s="187"/>
      <c r="AF19" s="187" t="s">
        <v>2726</v>
      </c>
      <c r="AG19" s="187"/>
      <c r="AH19" s="187" t="s">
        <v>2726</v>
      </c>
      <c r="AI19" s="187"/>
      <c r="AJ19" s="187" t="s">
        <v>2726</v>
      </c>
      <c r="AK19" s="187"/>
      <c r="AL19" s="189"/>
      <c r="AM19" s="189"/>
      <c r="AN19" s="197" t="s">
        <v>2726</v>
      </c>
    </row>
    <row r="20" spans="1:40" s="42" customFormat="1" ht="13.5" customHeight="1" x14ac:dyDescent="0.15">
      <c r="A20" s="103">
        <f t="shared" si="0"/>
        <v>14</v>
      </c>
      <c r="B20" s="186" t="s">
        <v>3493</v>
      </c>
      <c r="C20" s="186" t="s">
        <v>50</v>
      </c>
      <c r="D20" s="186" t="s">
        <v>3507</v>
      </c>
      <c r="E20" s="186" t="s">
        <v>3519</v>
      </c>
      <c r="F20" s="187" t="s">
        <v>2725</v>
      </c>
      <c r="G20" s="187" t="s">
        <v>2725</v>
      </c>
      <c r="H20" s="187" t="s">
        <v>2725</v>
      </c>
      <c r="I20" s="187" t="s">
        <v>2725</v>
      </c>
      <c r="J20" s="187" t="s">
        <v>2725</v>
      </c>
      <c r="K20" s="187" t="s">
        <v>2725</v>
      </c>
      <c r="L20" s="187" t="s">
        <v>2725</v>
      </c>
      <c r="M20" s="187" t="s">
        <v>2725</v>
      </c>
      <c r="N20" s="187"/>
      <c r="O20" s="188"/>
      <c r="P20" s="187" t="s">
        <v>2726</v>
      </c>
      <c r="Q20" s="188">
        <v>0</v>
      </c>
      <c r="R20" s="188">
        <v>0</v>
      </c>
      <c r="S20" s="188">
        <v>0</v>
      </c>
      <c r="T20" s="187"/>
      <c r="U20" s="188"/>
      <c r="V20" s="187" t="s">
        <v>2726</v>
      </c>
      <c r="W20" s="187"/>
      <c r="X20" s="188"/>
      <c r="Y20" s="187" t="s">
        <v>2726</v>
      </c>
      <c r="Z20" s="188">
        <v>0</v>
      </c>
      <c r="AA20" s="188">
        <v>0</v>
      </c>
      <c r="AB20" s="188">
        <v>0</v>
      </c>
      <c r="AC20" s="187"/>
      <c r="AD20" s="187" t="s">
        <v>2726</v>
      </c>
      <c r="AE20" s="187"/>
      <c r="AF20" s="187" t="s">
        <v>2726</v>
      </c>
      <c r="AG20" s="187"/>
      <c r="AH20" s="187" t="s">
        <v>2726</v>
      </c>
      <c r="AI20" s="187"/>
      <c r="AJ20" s="187" t="s">
        <v>2726</v>
      </c>
      <c r="AK20" s="187"/>
      <c r="AL20" s="189"/>
      <c r="AM20" s="189"/>
      <c r="AN20" s="197" t="s">
        <v>2726</v>
      </c>
    </row>
    <row r="21" spans="1:40" s="42" customFormat="1" ht="13.5" customHeight="1" x14ac:dyDescent="0.15">
      <c r="A21" s="103">
        <f t="shared" si="0"/>
        <v>15</v>
      </c>
      <c r="B21" s="186" t="s">
        <v>2115</v>
      </c>
      <c r="C21" s="186" t="s">
        <v>50</v>
      </c>
      <c r="D21" s="186" t="s">
        <v>3509</v>
      </c>
      <c r="E21" s="186" t="s">
        <v>3521</v>
      </c>
      <c r="F21" s="187" t="s">
        <v>2725</v>
      </c>
      <c r="G21" s="187" t="s">
        <v>2726</v>
      </c>
      <c r="H21" s="187" t="s">
        <v>2726</v>
      </c>
      <c r="I21" s="187" t="s">
        <v>2725</v>
      </c>
      <c r="J21" s="187" t="s">
        <v>2726</v>
      </c>
      <c r="K21" s="187" t="s">
        <v>2725</v>
      </c>
      <c r="L21" s="187" t="s">
        <v>2726</v>
      </c>
      <c r="M21" s="187" t="s">
        <v>2725</v>
      </c>
      <c r="N21" s="187" t="s">
        <v>2726</v>
      </c>
      <c r="O21" s="188">
        <v>47</v>
      </c>
      <c r="P21" s="187"/>
      <c r="Q21" s="188">
        <v>51</v>
      </c>
      <c r="R21" s="188">
        <v>625</v>
      </c>
      <c r="S21" s="188">
        <v>0</v>
      </c>
      <c r="T21" s="187"/>
      <c r="U21" s="188"/>
      <c r="V21" s="187" t="s">
        <v>2726</v>
      </c>
      <c r="W21" s="187"/>
      <c r="X21" s="188"/>
      <c r="Y21" s="187" t="s">
        <v>2726</v>
      </c>
      <c r="Z21" s="188">
        <v>2</v>
      </c>
      <c r="AA21" s="188">
        <v>2</v>
      </c>
      <c r="AB21" s="188">
        <v>0</v>
      </c>
      <c r="AC21" s="187"/>
      <c r="AD21" s="187" t="s">
        <v>2726</v>
      </c>
      <c r="AE21" s="187"/>
      <c r="AF21" s="187" t="s">
        <v>2726</v>
      </c>
      <c r="AG21" s="187" t="s">
        <v>2726</v>
      </c>
      <c r="AH21" s="187"/>
      <c r="AI21" s="187"/>
      <c r="AJ21" s="187" t="s">
        <v>2726</v>
      </c>
      <c r="AK21" s="187"/>
      <c r="AL21" s="189"/>
      <c r="AM21" s="189"/>
      <c r="AN21" s="197" t="s">
        <v>2726</v>
      </c>
    </row>
    <row r="22" spans="1:40" s="42" customFormat="1" ht="13.5" customHeight="1" x14ac:dyDescent="0.15">
      <c r="A22" s="103">
        <f t="shared" si="0"/>
        <v>16</v>
      </c>
      <c r="B22" s="186" t="s">
        <v>3522</v>
      </c>
      <c r="C22" s="186" t="s">
        <v>87</v>
      </c>
      <c r="D22" s="186" t="s">
        <v>3528</v>
      </c>
      <c r="E22" s="186" t="s">
        <v>3534</v>
      </c>
      <c r="F22" s="187" t="s">
        <v>2726</v>
      </c>
      <c r="G22" s="187" t="s">
        <v>2725</v>
      </c>
      <c r="H22" s="187" t="s">
        <v>2725</v>
      </c>
      <c r="I22" s="187" t="s">
        <v>2726</v>
      </c>
      <c r="J22" s="187" t="s">
        <v>2726</v>
      </c>
      <c r="K22" s="187" t="s">
        <v>2725</v>
      </c>
      <c r="L22" s="187" t="s">
        <v>2725</v>
      </c>
      <c r="M22" s="187" t="s">
        <v>2725</v>
      </c>
      <c r="N22" s="187"/>
      <c r="O22" s="188"/>
      <c r="P22" s="187" t="s">
        <v>2726</v>
      </c>
      <c r="Q22" s="188" t="s">
        <v>3135</v>
      </c>
      <c r="R22" s="188" t="s">
        <v>3135</v>
      </c>
      <c r="S22" s="188" t="s">
        <v>3135</v>
      </c>
      <c r="T22" s="187"/>
      <c r="U22" s="188"/>
      <c r="V22" s="187" t="s">
        <v>2726</v>
      </c>
      <c r="W22" s="187" t="s">
        <v>3135</v>
      </c>
      <c r="X22" s="188"/>
      <c r="Y22" s="187"/>
      <c r="Z22" s="188">
        <v>0</v>
      </c>
      <c r="AA22" s="188">
        <v>0</v>
      </c>
      <c r="AB22" s="188">
        <v>0</v>
      </c>
      <c r="AC22" s="187"/>
      <c r="AD22" s="187" t="s">
        <v>2726</v>
      </c>
      <c r="AE22" s="187"/>
      <c r="AF22" s="187" t="s">
        <v>2726</v>
      </c>
      <c r="AG22" s="187"/>
      <c r="AH22" s="187" t="s">
        <v>2726</v>
      </c>
      <c r="AI22" s="187"/>
      <c r="AJ22" s="187" t="s">
        <v>2726</v>
      </c>
      <c r="AK22" s="187"/>
      <c r="AL22" s="189"/>
      <c r="AM22" s="189"/>
      <c r="AN22" s="197" t="s">
        <v>2726</v>
      </c>
    </row>
    <row r="23" spans="1:40" s="42" customFormat="1" ht="13.5" customHeight="1" x14ac:dyDescent="0.15">
      <c r="A23" s="103">
        <f t="shared" si="0"/>
        <v>17</v>
      </c>
      <c r="B23" s="186" t="s">
        <v>3523</v>
      </c>
      <c r="C23" s="186" t="s">
        <v>87</v>
      </c>
      <c r="D23" s="186" t="s">
        <v>3529</v>
      </c>
      <c r="E23" s="186" t="s">
        <v>2863</v>
      </c>
      <c r="F23" s="187" t="s">
        <v>2726</v>
      </c>
      <c r="G23" s="187" t="s">
        <v>2726</v>
      </c>
      <c r="H23" s="187" t="s">
        <v>2726</v>
      </c>
      <c r="I23" s="187" t="s">
        <v>2726</v>
      </c>
      <c r="J23" s="187" t="s">
        <v>2726</v>
      </c>
      <c r="K23" s="187" t="s">
        <v>2726</v>
      </c>
      <c r="L23" s="187" t="s">
        <v>2725</v>
      </c>
      <c r="M23" s="187" t="s">
        <v>2726</v>
      </c>
      <c r="N23" s="187" t="s">
        <v>2726</v>
      </c>
      <c r="O23" s="188">
        <v>15</v>
      </c>
      <c r="P23" s="187"/>
      <c r="Q23" s="188">
        <v>0</v>
      </c>
      <c r="R23" s="188">
        <v>137</v>
      </c>
      <c r="S23" s="188">
        <v>0</v>
      </c>
      <c r="T23" s="187" t="s">
        <v>2726</v>
      </c>
      <c r="U23" s="188">
        <v>2</v>
      </c>
      <c r="V23" s="187"/>
      <c r="W23" s="187" t="s">
        <v>2726</v>
      </c>
      <c r="X23" s="188" t="s">
        <v>3004</v>
      </c>
      <c r="Y23" s="187"/>
      <c r="Z23" s="188">
        <v>0</v>
      </c>
      <c r="AA23" s="188">
        <v>0</v>
      </c>
      <c r="AB23" s="188">
        <v>0</v>
      </c>
      <c r="AC23" s="187"/>
      <c r="AD23" s="187" t="s">
        <v>2726</v>
      </c>
      <c r="AE23" s="187" t="s">
        <v>2726</v>
      </c>
      <c r="AF23" s="187"/>
      <c r="AG23" s="187"/>
      <c r="AH23" s="187" t="s">
        <v>2726</v>
      </c>
      <c r="AI23" s="187" t="s">
        <v>2726</v>
      </c>
      <c r="AJ23" s="187"/>
      <c r="AK23" s="187"/>
      <c r="AL23" s="189"/>
      <c r="AM23" s="189"/>
      <c r="AN23" s="197" t="s">
        <v>2726</v>
      </c>
    </row>
    <row r="24" spans="1:40" s="42" customFormat="1" ht="13.5" customHeight="1" x14ac:dyDescent="0.15">
      <c r="A24" s="103">
        <f t="shared" si="0"/>
        <v>18</v>
      </c>
      <c r="B24" s="186" t="s">
        <v>3524</v>
      </c>
      <c r="C24" s="186" t="s">
        <v>87</v>
      </c>
      <c r="D24" s="186" t="s">
        <v>3530</v>
      </c>
      <c r="E24" s="186" t="s">
        <v>3535</v>
      </c>
      <c r="F24" s="187" t="s">
        <v>2726</v>
      </c>
      <c r="G24" s="187" t="s">
        <v>2726</v>
      </c>
      <c r="H24" s="187" t="s">
        <v>2726</v>
      </c>
      <c r="I24" s="187" t="s">
        <v>2726</v>
      </c>
      <c r="J24" s="187" t="s">
        <v>2726</v>
      </c>
      <c r="K24" s="187" t="s">
        <v>2726</v>
      </c>
      <c r="L24" s="187" t="s">
        <v>2725</v>
      </c>
      <c r="M24" s="187" t="s">
        <v>2725</v>
      </c>
      <c r="N24" s="187"/>
      <c r="O24" s="188"/>
      <c r="P24" s="187" t="s">
        <v>2726</v>
      </c>
      <c r="Q24" s="188">
        <v>0</v>
      </c>
      <c r="R24" s="188">
        <v>0</v>
      </c>
      <c r="S24" s="188">
        <v>0</v>
      </c>
      <c r="T24" s="187" t="s">
        <v>2726</v>
      </c>
      <c r="U24" s="188" t="s">
        <v>3004</v>
      </c>
      <c r="V24" s="187"/>
      <c r="W24" s="187" t="s">
        <v>2726</v>
      </c>
      <c r="X24" s="188">
        <v>49</v>
      </c>
      <c r="Y24" s="187"/>
      <c r="Z24" s="188">
        <v>0</v>
      </c>
      <c r="AA24" s="188">
        <v>0</v>
      </c>
      <c r="AB24" s="188">
        <v>0</v>
      </c>
      <c r="AC24" s="187"/>
      <c r="AD24" s="187" t="s">
        <v>2726</v>
      </c>
      <c r="AE24" s="187" t="s">
        <v>2726</v>
      </c>
      <c r="AF24" s="187"/>
      <c r="AG24" s="187" t="s">
        <v>2726</v>
      </c>
      <c r="AH24" s="187"/>
      <c r="AI24" s="187"/>
      <c r="AJ24" s="187" t="s">
        <v>2726</v>
      </c>
      <c r="AK24" s="187"/>
      <c r="AL24" s="189"/>
      <c r="AM24" s="189"/>
      <c r="AN24" s="197" t="s">
        <v>2726</v>
      </c>
    </row>
    <row r="25" spans="1:40" s="42" customFormat="1" ht="13.5" customHeight="1" x14ac:dyDescent="0.15">
      <c r="A25" s="103">
        <f t="shared" si="0"/>
        <v>19</v>
      </c>
      <c r="B25" s="186" t="s">
        <v>3526</v>
      </c>
      <c r="C25" s="186" t="s">
        <v>87</v>
      </c>
      <c r="D25" s="186" t="s">
        <v>3532</v>
      </c>
      <c r="E25" s="186" t="s">
        <v>3536</v>
      </c>
      <c r="F25" s="187" t="s">
        <v>2725</v>
      </c>
      <c r="G25" s="187" t="s">
        <v>2725</v>
      </c>
      <c r="H25" s="187" t="s">
        <v>2725</v>
      </c>
      <c r="I25" s="187" t="s">
        <v>2725</v>
      </c>
      <c r="J25" s="187" t="s">
        <v>2725</v>
      </c>
      <c r="K25" s="187" t="s">
        <v>2725</v>
      </c>
      <c r="L25" s="187" t="s">
        <v>2725</v>
      </c>
      <c r="M25" s="187" t="s">
        <v>2725</v>
      </c>
      <c r="N25" s="187"/>
      <c r="O25" s="188"/>
      <c r="P25" s="187" t="s">
        <v>2726</v>
      </c>
      <c r="Q25" s="188">
        <v>0</v>
      </c>
      <c r="R25" s="188">
        <v>0</v>
      </c>
      <c r="S25" s="188">
        <v>0</v>
      </c>
      <c r="T25" s="187"/>
      <c r="U25" s="188"/>
      <c r="V25" s="187" t="s">
        <v>2726</v>
      </c>
      <c r="W25" s="187"/>
      <c r="X25" s="188"/>
      <c r="Y25" s="187" t="s">
        <v>2726</v>
      </c>
      <c r="Z25" s="188">
        <v>0</v>
      </c>
      <c r="AA25" s="188">
        <v>0</v>
      </c>
      <c r="AB25" s="188">
        <v>0</v>
      </c>
      <c r="AC25" s="187"/>
      <c r="AD25" s="187" t="s">
        <v>2726</v>
      </c>
      <c r="AE25" s="187"/>
      <c r="AF25" s="187" t="s">
        <v>2726</v>
      </c>
      <c r="AG25" s="187"/>
      <c r="AH25" s="187" t="s">
        <v>2726</v>
      </c>
      <c r="AI25" s="187"/>
      <c r="AJ25" s="187" t="s">
        <v>2726</v>
      </c>
      <c r="AK25" s="187"/>
      <c r="AL25" s="189"/>
      <c r="AM25" s="189"/>
      <c r="AN25" s="197" t="s">
        <v>2726</v>
      </c>
    </row>
    <row r="26" spans="1:40" s="42" customFormat="1" ht="13.5" customHeight="1" x14ac:dyDescent="0.15">
      <c r="A26" s="103">
        <f t="shared" si="0"/>
        <v>20</v>
      </c>
      <c r="B26" s="186" t="s">
        <v>3527</v>
      </c>
      <c r="C26" s="186" t="s">
        <v>87</v>
      </c>
      <c r="D26" s="186" t="s">
        <v>3533</v>
      </c>
      <c r="E26" s="186" t="s">
        <v>3537</v>
      </c>
      <c r="F26" s="187" t="s">
        <v>2726</v>
      </c>
      <c r="G26" s="187" t="s">
        <v>2726</v>
      </c>
      <c r="H26" s="187" t="s">
        <v>2726</v>
      </c>
      <c r="I26" s="187" t="s">
        <v>2726</v>
      </c>
      <c r="J26" s="187" t="s">
        <v>2726</v>
      </c>
      <c r="K26" s="187" t="s">
        <v>2726</v>
      </c>
      <c r="L26" s="187" t="s">
        <v>2726</v>
      </c>
      <c r="M26" s="187" t="s">
        <v>2725</v>
      </c>
      <c r="N26" s="187" t="s">
        <v>2726</v>
      </c>
      <c r="O26" s="188">
        <v>885</v>
      </c>
      <c r="P26" s="187"/>
      <c r="Q26" s="188">
        <v>9</v>
      </c>
      <c r="R26" s="188">
        <v>3150</v>
      </c>
      <c r="S26" s="188">
        <v>629</v>
      </c>
      <c r="T26" s="187" t="s">
        <v>3135</v>
      </c>
      <c r="U26" s="188"/>
      <c r="V26" s="187"/>
      <c r="W26" s="187" t="s">
        <v>2726</v>
      </c>
      <c r="X26" s="188">
        <v>24</v>
      </c>
      <c r="Y26" s="187"/>
      <c r="Z26" s="188">
        <v>2</v>
      </c>
      <c r="AA26" s="188">
        <v>2</v>
      </c>
      <c r="AB26" s="188">
        <v>0</v>
      </c>
      <c r="AC26" s="187"/>
      <c r="AD26" s="187" t="s">
        <v>2726</v>
      </c>
      <c r="AE26" s="187" t="s">
        <v>2726</v>
      </c>
      <c r="AF26" s="187"/>
      <c r="AG26" s="187" t="s">
        <v>2726</v>
      </c>
      <c r="AH26" s="187"/>
      <c r="AI26" s="187"/>
      <c r="AJ26" s="187" t="s">
        <v>2726</v>
      </c>
      <c r="AK26" s="187" t="s">
        <v>2726</v>
      </c>
      <c r="AL26" s="189">
        <v>5</v>
      </c>
      <c r="AM26" s="189" t="s">
        <v>3004</v>
      </c>
      <c r="AN26" s="197"/>
    </row>
    <row r="27" spans="1:40" s="42" customFormat="1" ht="13.5" customHeight="1" x14ac:dyDescent="0.15">
      <c r="A27" s="103">
        <f t="shared" si="0"/>
        <v>21</v>
      </c>
      <c r="B27" s="186" t="s">
        <v>3525</v>
      </c>
      <c r="C27" s="186" t="s">
        <v>87</v>
      </c>
      <c r="D27" s="186" t="s">
        <v>3531</v>
      </c>
      <c r="E27" s="186" t="s">
        <v>583</v>
      </c>
      <c r="F27" s="187" t="s">
        <v>2725</v>
      </c>
      <c r="G27" s="187" t="s">
        <v>2726</v>
      </c>
      <c r="H27" s="187" t="s">
        <v>2725</v>
      </c>
      <c r="I27" s="187" t="s">
        <v>2726</v>
      </c>
      <c r="J27" s="187" t="s">
        <v>2726</v>
      </c>
      <c r="K27" s="187" t="s">
        <v>2726</v>
      </c>
      <c r="L27" s="187" t="s">
        <v>2726</v>
      </c>
      <c r="M27" s="187" t="s">
        <v>2725</v>
      </c>
      <c r="N27" s="187" t="s">
        <v>2726</v>
      </c>
      <c r="O27" s="188">
        <v>40</v>
      </c>
      <c r="P27" s="187"/>
      <c r="Q27" s="188">
        <v>289</v>
      </c>
      <c r="R27" s="188">
        <v>917</v>
      </c>
      <c r="S27" s="188">
        <v>0</v>
      </c>
      <c r="T27" s="187"/>
      <c r="U27" s="188"/>
      <c r="V27" s="187" t="s">
        <v>2726</v>
      </c>
      <c r="W27" s="187"/>
      <c r="X27" s="188"/>
      <c r="Y27" s="187" t="s">
        <v>2726</v>
      </c>
      <c r="Z27" s="188">
        <v>0</v>
      </c>
      <c r="AA27" s="188">
        <v>0</v>
      </c>
      <c r="AB27" s="188">
        <v>0</v>
      </c>
      <c r="AC27" s="187"/>
      <c r="AD27" s="187" t="s">
        <v>2726</v>
      </c>
      <c r="AE27" s="187"/>
      <c r="AF27" s="187" t="s">
        <v>2726</v>
      </c>
      <c r="AG27" s="187"/>
      <c r="AH27" s="187" t="s">
        <v>2726</v>
      </c>
      <c r="AI27" s="187"/>
      <c r="AJ27" s="187" t="s">
        <v>2726</v>
      </c>
      <c r="AK27" s="187"/>
      <c r="AL27" s="189"/>
      <c r="AM27" s="189"/>
      <c r="AN27" s="197" t="s">
        <v>2726</v>
      </c>
    </row>
    <row r="28" spans="1:40" s="42" customFormat="1" ht="13.5" customHeight="1" x14ac:dyDescent="0.15">
      <c r="A28" s="103">
        <f t="shared" si="0"/>
        <v>22</v>
      </c>
      <c r="B28" s="186" t="s">
        <v>3538</v>
      </c>
      <c r="C28" s="186" t="s">
        <v>76</v>
      </c>
      <c r="D28" s="186" t="s">
        <v>3550</v>
      </c>
      <c r="E28" s="186" t="s">
        <v>3562</v>
      </c>
      <c r="F28" s="187" t="s">
        <v>2726</v>
      </c>
      <c r="G28" s="187" t="s">
        <v>2726</v>
      </c>
      <c r="H28" s="187" t="s">
        <v>2725</v>
      </c>
      <c r="I28" s="187" t="s">
        <v>2726</v>
      </c>
      <c r="J28" s="187" t="s">
        <v>2726</v>
      </c>
      <c r="K28" s="187" t="s">
        <v>2726</v>
      </c>
      <c r="L28" s="187" t="s">
        <v>2725</v>
      </c>
      <c r="M28" s="187" t="s">
        <v>2725</v>
      </c>
      <c r="N28" s="187" t="s">
        <v>3135</v>
      </c>
      <c r="O28" s="188"/>
      <c r="P28" s="187"/>
      <c r="Q28" s="188" t="s">
        <v>3135</v>
      </c>
      <c r="R28" s="188" t="s">
        <v>3135</v>
      </c>
      <c r="S28" s="188" t="s">
        <v>3135</v>
      </c>
      <c r="T28" s="187" t="s">
        <v>2726</v>
      </c>
      <c r="U28" s="188" t="s">
        <v>3004</v>
      </c>
      <c r="V28" s="187"/>
      <c r="W28" s="187" t="s">
        <v>2726</v>
      </c>
      <c r="X28" s="188" t="s">
        <v>3004</v>
      </c>
      <c r="Y28" s="187"/>
      <c r="Z28" s="188" t="s">
        <v>3135</v>
      </c>
      <c r="AA28" s="188"/>
      <c r="AB28" s="188"/>
      <c r="AC28" s="187"/>
      <c r="AD28" s="187" t="s">
        <v>2726</v>
      </c>
      <c r="AE28" s="187"/>
      <c r="AF28" s="187" t="s">
        <v>2726</v>
      </c>
      <c r="AG28" s="187"/>
      <c r="AH28" s="187" t="s">
        <v>2726</v>
      </c>
      <c r="AI28" s="187"/>
      <c r="AJ28" s="187" t="s">
        <v>2726</v>
      </c>
      <c r="AK28" s="187" t="s">
        <v>2726</v>
      </c>
      <c r="AL28" s="189" t="s">
        <v>3004</v>
      </c>
      <c r="AM28" s="189" t="s">
        <v>3004</v>
      </c>
      <c r="AN28" s="197"/>
    </row>
    <row r="29" spans="1:40" s="42" customFormat="1" ht="13.5" customHeight="1" x14ac:dyDescent="0.15">
      <c r="A29" s="103">
        <f t="shared" si="0"/>
        <v>23</v>
      </c>
      <c r="B29" s="186" t="s">
        <v>3539</v>
      </c>
      <c r="C29" s="186" t="s">
        <v>76</v>
      </c>
      <c r="D29" s="186" t="s">
        <v>3551</v>
      </c>
      <c r="E29" s="186" t="s">
        <v>3563</v>
      </c>
      <c r="F29" s="187" t="s">
        <v>2726</v>
      </c>
      <c r="G29" s="187" t="s">
        <v>2726</v>
      </c>
      <c r="H29" s="187" t="s">
        <v>2725</v>
      </c>
      <c r="I29" s="187" t="s">
        <v>2726</v>
      </c>
      <c r="J29" s="187" t="s">
        <v>2726</v>
      </c>
      <c r="K29" s="187" t="s">
        <v>2725</v>
      </c>
      <c r="L29" s="187" t="s">
        <v>2725</v>
      </c>
      <c r="M29" s="187" t="s">
        <v>2725</v>
      </c>
      <c r="N29" s="187" t="s">
        <v>2726</v>
      </c>
      <c r="O29" s="188">
        <v>19</v>
      </c>
      <c r="P29" s="187"/>
      <c r="Q29" s="188">
        <v>14</v>
      </c>
      <c r="R29" s="188">
        <v>280</v>
      </c>
      <c r="S29" s="188">
        <v>0</v>
      </c>
      <c r="T29" s="187"/>
      <c r="U29" s="188"/>
      <c r="V29" s="187" t="s">
        <v>2726</v>
      </c>
      <c r="W29" s="187" t="s">
        <v>2726</v>
      </c>
      <c r="X29" s="188">
        <v>4</v>
      </c>
      <c r="Y29" s="187"/>
      <c r="Z29" s="188">
        <v>0</v>
      </c>
      <c r="AA29" s="188">
        <v>0</v>
      </c>
      <c r="AB29" s="188">
        <v>0</v>
      </c>
      <c r="AC29" s="187"/>
      <c r="AD29" s="187" t="s">
        <v>2726</v>
      </c>
      <c r="AE29" s="187"/>
      <c r="AF29" s="187" t="s">
        <v>2726</v>
      </c>
      <c r="AG29" s="187"/>
      <c r="AH29" s="187" t="s">
        <v>2726</v>
      </c>
      <c r="AI29" s="187"/>
      <c r="AJ29" s="187" t="s">
        <v>2726</v>
      </c>
      <c r="AK29" s="187" t="s">
        <v>2726</v>
      </c>
      <c r="AL29" s="189" t="s">
        <v>3135</v>
      </c>
      <c r="AM29" s="189" t="s">
        <v>3135</v>
      </c>
      <c r="AN29" s="197"/>
    </row>
    <row r="30" spans="1:40" s="42" customFormat="1" ht="13.5" customHeight="1" x14ac:dyDescent="0.15">
      <c r="A30" s="103">
        <f t="shared" si="0"/>
        <v>24</v>
      </c>
      <c r="B30" s="186" t="s">
        <v>3540</v>
      </c>
      <c r="C30" s="186" t="s">
        <v>76</v>
      </c>
      <c r="D30" s="186" t="s">
        <v>3552</v>
      </c>
      <c r="E30" s="186" t="s">
        <v>3564</v>
      </c>
      <c r="F30" s="187" t="s">
        <v>2726</v>
      </c>
      <c r="G30" s="187" t="s">
        <v>2725</v>
      </c>
      <c r="H30" s="187" t="s">
        <v>2725</v>
      </c>
      <c r="I30" s="187" t="s">
        <v>2726</v>
      </c>
      <c r="J30" s="187" t="s">
        <v>2726</v>
      </c>
      <c r="K30" s="187" t="s">
        <v>2726</v>
      </c>
      <c r="L30" s="187" t="s">
        <v>2726</v>
      </c>
      <c r="M30" s="187" t="s">
        <v>2725</v>
      </c>
      <c r="N30" s="187" t="s">
        <v>2726</v>
      </c>
      <c r="O30" s="188">
        <v>47</v>
      </c>
      <c r="P30" s="187"/>
      <c r="Q30" s="188">
        <v>14</v>
      </c>
      <c r="R30" s="188">
        <v>1766</v>
      </c>
      <c r="S30" s="188">
        <v>0</v>
      </c>
      <c r="T30" s="187"/>
      <c r="U30" s="188"/>
      <c r="V30" s="187" t="s">
        <v>2726</v>
      </c>
      <c r="W30" s="187" t="s">
        <v>2726</v>
      </c>
      <c r="X30" s="188">
        <v>3</v>
      </c>
      <c r="Y30" s="187"/>
      <c r="Z30" s="188">
        <v>0</v>
      </c>
      <c r="AA30" s="188">
        <v>0</v>
      </c>
      <c r="AB30" s="188">
        <v>0</v>
      </c>
      <c r="AC30" s="187"/>
      <c r="AD30" s="187" t="s">
        <v>2726</v>
      </c>
      <c r="AE30" s="187"/>
      <c r="AF30" s="187" t="s">
        <v>2726</v>
      </c>
      <c r="AG30" s="187" t="s">
        <v>2726</v>
      </c>
      <c r="AH30" s="187"/>
      <c r="AI30" s="187"/>
      <c r="AJ30" s="187" t="s">
        <v>2726</v>
      </c>
      <c r="AK30" s="187"/>
      <c r="AL30" s="189"/>
      <c r="AM30" s="189"/>
      <c r="AN30" s="197" t="s">
        <v>2726</v>
      </c>
    </row>
    <row r="31" spans="1:40" s="42" customFormat="1" ht="13.5" customHeight="1" x14ac:dyDescent="0.15">
      <c r="A31" s="103">
        <f t="shared" si="0"/>
        <v>25</v>
      </c>
      <c r="B31" s="186" t="s">
        <v>3541</v>
      </c>
      <c r="C31" s="186" t="s">
        <v>76</v>
      </c>
      <c r="D31" s="186" t="s">
        <v>3553</v>
      </c>
      <c r="E31" s="186" t="s">
        <v>3565</v>
      </c>
      <c r="F31" s="187" t="s">
        <v>2726</v>
      </c>
      <c r="G31" s="187" t="s">
        <v>2726</v>
      </c>
      <c r="H31" s="187" t="s">
        <v>2726</v>
      </c>
      <c r="I31" s="187" t="s">
        <v>2726</v>
      </c>
      <c r="J31" s="187" t="s">
        <v>2726</v>
      </c>
      <c r="K31" s="187" t="s">
        <v>2726</v>
      </c>
      <c r="L31" s="187" t="s">
        <v>2726</v>
      </c>
      <c r="M31" s="187" t="s">
        <v>2725</v>
      </c>
      <c r="N31" s="187" t="s">
        <v>2726</v>
      </c>
      <c r="O31" s="188">
        <v>158</v>
      </c>
      <c r="P31" s="187"/>
      <c r="Q31" s="188">
        <v>16</v>
      </c>
      <c r="R31" s="188">
        <v>2862</v>
      </c>
      <c r="S31" s="188">
        <v>0</v>
      </c>
      <c r="T31" s="187"/>
      <c r="U31" s="188"/>
      <c r="V31" s="187" t="s">
        <v>2726</v>
      </c>
      <c r="W31" s="187" t="s">
        <v>2726</v>
      </c>
      <c r="X31" s="188" t="s">
        <v>3004</v>
      </c>
      <c r="Y31" s="187"/>
      <c r="Z31" s="188">
        <v>7</v>
      </c>
      <c r="AA31" s="188">
        <v>0</v>
      </c>
      <c r="AB31" s="188">
        <v>7</v>
      </c>
      <c r="AC31" s="187"/>
      <c r="AD31" s="187" t="s">
        <v>2726</v>
      </c>
      <c r="AE31" s="187"/>
      <c r="AF31" s="187" t="s">
        <v>2726</v>
      </c>
      <c r="AG31" s="187"/>
      <c r="AH31" s="187" t="s">
        <v>2726</v>
      </c>
      <c r="AI31" s="187"/>
      <c r="AJ31" s="187" t="s">
        <v>2726</v>
      </c>
      <c r="AK31" s="187"/>
      <c r="AL31" s="189"/>
      <c r="AM31" s="189"/>
      <c r="AN31" s="197" t="s">
        <v>2726</v>
      </c>
    </row>
    <row r="32" spans="1:40" s="42" customFormat="1" ht="13.5" customHeight="1" x14ac:dyDescent="0.15">
      <c r="A32" s="103">
        <f t="shared" si="0"/>
        <v>26</v>
      </c>
      <c r="B32" s="186" t="s">
        <v>3542</v>
      </c>
      <c r="C32" s="186" t="s">
        <v>76</v>
      </c>
      <c r="D32" s="186" t="s">
        <v>3554</v>
      </c>
      <c r="E32" s="186" t="s">
        <v>3566</v>
      </c>
      <c r="F32" s="187" t="s">
        <v>2726</v>
      </c>
      <c r="G32" s="187" t="s">
        <v>2726</v>
      </c>
      <c r="H32" s="187" t="s">
        <v>2726</v>
      </c>
      <c r="I32" s="187" t="s">
        <v>2726</v>
      </c>
      <c r="J32" s="187" t="s">
        <v>2726</v>
      </c>
      <c r="K32" s="187" t="s">
        <v>2726</v>
      </c>
      <c r="L32" s="187" t="s">
        <v>2725</v>
      </c>
      <c r="M32" s="187" t="s">
        <v>2725</v>
      </c>
      <c r="N32" s="187" t="s">
        <v>2726</v>
      </c>
      <c r="O32" s="188">
        <v>11</v>
      </c>
      <c r="P32" s="187"/>
      <c r="Q32" s="188">
        <v>0</v>
      </c>
      <c r="R32" s="188">
        <v>196</v>
      </c>
      <c r="S32" s="188" t="s">
        <v>3135</v>
      </c>
      <c r="T32" s="187"/>
      <c r="U32" s="188"/>
      <c r="V32" s="187" t="s">
        <v>2726</v>
      </c>
      <c r="W32" s="187" t="s">
        <v>2726</v>
      </c>
      <c r="X32" s="188">
        <v>2</v>
      </c>
      <c r="Y32" s="187"/>
      <c r="Z32" s="188">
        <v>0</v>
      </c>
      <c r="AA32" s="188">
        <v>0</v>
      </c>
      <c r="AB32" s="188">
        <v>0</v>
      </c>
      <c r="AC32" s="187"/>
      <c r="AD32" s="187" t="s">
        <v>2726</v>
      </c>
      <c r="AE32" s="187"/>
      <c r="AF32" s="187" t="s">
        <v>2726</v>
      </c>
      <c r="AG32" s="187"/>
      <c r="AH32" s="187" t="s">
        <v>2726</v>
      </c>
      <c r="AI32" s="187"/>
      <c r="AJ32" s="187" t="s">
        <v>2726</v>
      </c>
      <c r="AK32" s="187"/>
      <c r="AL32" s="189"/>
      <c r="AM32" s="189"/>
      <c r="AN32" s="197" t="s">
        <v>2726</v>
      </c>
    </row>
    <row r="33" spans="1:40" s="42" customFormat="1" ht="13.5" customHeight="1" x14ac:dyDescent="0.15">
      <c r="A33" s="103">
        <f t="shared" si="0"/>
        <v>27</v>
      </c>
      <c r="B33" s="186" t="s">
        <v>3547</v>
      </c>
      <c r="C33" s="186" t="s">
        <v>76</v>
      </c>
      <c r="D33" s="186" t="s">
        <v>3559</v>
      </c>
      <c r="E33" s="186" t="s">
        <v>3570</v>
      </c>
      <c r="F33" s="187" t="s">
        <v>2725</v>
      </c>
      <c r="G33" s="187" t="s">
        <v>2726</v>
      </c>
      <c r="H33" s="187" t="s">
        <v>2725</v>
      </c>
      <c r="I33" s="187" t="s">
        <v>2726</v>
      </c>
      <c r="J33" s="187" t="s">
        <v>2726</v>
      </c>
      <c r="K33" s="187" t="s">
        <v>2726</v>
      </c>
      <c r="L33" s="187" t="s">
        <v>2726</v>
      </c>
      <c r="M33" s="187" t="s">
        <v>2725</v>
      </c>
      <c r="N33" s="187" t="s">
        <v>2726</v>
      </c>
      <c r="O33" s="188">
        <v>114</v>
      </c>
      <c r="P33" s="187"/>
      <c r="Q33" s="188">
        <v>147</v>
      </c>
      <c r="R33" s="188">
        <v>228</v>
      </c>
      <c r="S33" s="188">
        <v>0</v>
      </c>
      <c r="T33" s="187"/>
      <c r="U33" s="188"/>
      <c r="V33" s="187" t="s">
        <v>2726</v>
      </c>
      <c r="W33" s="187" t="s">
        <v>2726</v>
      </c>
      <c r="X33" s="188">
        <v>14</v>
      </c>
      <c r="Y33" s="187"/>
      <c r="Z33" s="188">
        <v>0</v>
      </c>
      <c r="AA33" s="188">
        <v>0</v>
      </c>
      <c r="AB33" s="188">
        <v>0</v>
      </c>
      <c r="AC33" s="187"/>
      <c r="AD33" s="187" t="s">
        <v>2726</v>
      </c>
      <c r="AE33" s="187"/>
      <c r="AF33" s="187" t="s">
        <v>2726</v>
      </c>
      <c r="AG33" s="187" t="s">
        <v>2726</v>
      </c>
      <c r="AH33" s="187"/>
      <c r="AI33" s="187"/>
      <c r="AJ33" s="187" t="s">
        <v>2726</v>
      </c>
      <c r="AK33" s="187"/>
      <c r="AL33" s="189"/>
      <c r="AM33" s="189"/>
      <c r="AN33" s="197" t="s">
        <v>2726</v>
      </c>
    </row>
    <row r="34" spans="1:40" s="42" customFormat="1" ht="13.5" customHeight="1" x14ac:dyDescent="0.15">
      <c r="A34" s="103">
        <f t="shared" si="0"/>
        <v>28</v>
      </c>
      <c r="B34" s="186" t="s">
        <v>3546</v>
      </c>
      <c r="C34" s="186" t="s">
        <v>76</v>
      </c>
      <c r="D34" s="186" t="s">
        <v>3558</v>
      </c>
      <c r="E34" s="186" t="s">
        <v>582</v>
      </c>
      <c r="F34" s="187" t="s">
        <v>2725</v>
      </c>
      <c r="G34" s="187" t="s">
        <v>2725</v>
      </c>
      <c r="H34" s="187" t="s">
        <v>2726</v>
      </c>
      <c r="I34" s="187" t="s">
        <v>2725</v>
      </c>
      <c r="J34" s="187" t="s">
        <v>2725</v>
      </c>
      <c r="K34" s="187" t="s">
        <v>2725</v>
      </c>
      <c r="L34" s="187" t="s">
        <v>2725</v>
      </c>
      <c r="M34" s="187" t="s">
        <v>2725</v>
      </c>
      <c r="N34" s="187" t="s">
        <v>2726</v>
      </c>
      <c r="O34" s="188">
        <v>6</v>
      </c>
      <c r="P34" s="187"/>
      <c r="Q34" s="188">
        <v>3</v>
      </c>
      <c r="R34" s="188">
        <v>7</v>
      </c>
      <c r="S34" s="188">
        <v>75</v>
      </c>
      <c r="T34" s="187"/>
      <c r="U34" s="188"/>
      <c r="V34" s="187" t="s">
        <v>2726</v>
      </c>
      <c r="W34" s="187" t="s">
        <v>2726</v>
      </c>
      <c r="X34" s="188">
        <v>3</v>
      </c>
      <c r="Y34" s="187"/>
      <c r="Z34" s="188" t="s">
        <v>3135</v>
      </c>
      <c r="AA34" s="188"/>
      <c r="AB34" s="188"/>
      <c r="AC34" s="187" t="s">
        <v>3135</v>
      </c>
      <c r="AD34" s="187"/>
      <c r="AE34" s="187" t="s">
        <v>3135</v>
      </c>
      <c r="AF34" s="187"/>
      <c r="AG34" s="187" t="s">
        <v>3135</v>
      </c>
      <c r="AH34" s="187"/>
      <c r="AI34" s="187" t="s">
        <v>3135</v>
      </c>
      <c r="AJ34" s="187"/>
      <c r="AK34" s="187"/>
      <c r="AL34" s="189"/>
      <c r="AM34" s="189"/>
      <c r="AN34" s="197" t="s">
        <v>2726</v>
      </c>
    </row>
    <row r="35" spans="1:40" s="42" customFormat="1" ht="13.5" customHeight="1" x14ac:dyDescent="0.15">
      <c r="A35" s="103">
        <f t="shared" si="0"/>
        <v>29</v>
      </c>
      <c r="B35" s="186" t="s">
        <v>3543</v>
      </c>
      <c r="C35" s="186" t="s">
        <v>76</v>
      </c>
      <c r="D35" s="186" t="s">
        <v>3555</v>
      </c>
      <c r="E35" s="186" t="s">
        <v>3567</v>
      </c>
      <c r="F35" s="187" t="s">
        <v>2726</v>
      </c>
      <c r="G35" s="187" t="s">
        <v>2726</v>
      </c>
      <c r="H35" s="187" t="s">
        <v>2726</v>
      </c>
      <c r="I35" s="187" t="s">
        <v>2726</v>
      </c>
      <c r="J35" s="187" t="s">
        <v>2726</v>
      </c>
      <c r="K35" s="187" t="s">
        <v>2726</v>
      </c>
      <c r="L35" s="187" t="s">
        <v>2726</v>
      </c>
      <c r="M35" s="187" t="s">
        <v>2725</v>
      </c>
      <c r="N35" s="187" t="s">
        <v>2726</v>
      </c>
      <c r="O35" s="188">
        <v>100</v>
      </c>
      <c r="P35" s="187"/>
      <c r="Q35" s="188">
        <v>20</v>
      </c>
      <c r="R35" s="188">
        <v>240</v>
      </c>
      <c r="S35" s="188">
        <v>0</v>
      </c>
      <c r="T35" s="187"/>
      <c r="U35" s="188"/>
      <c r="V35" s="187" t="s">
        <v>2726</v>
      </c>
      <c r="W35" s="187"/>
      <c r="X35" s="188"/>
      <c r="Y35" s="187" t="s">
        <v>2726</v>
      </c>
      <c r="Z35" s="188">
        <v>11</v>
      </c>
      <c r="AA35" s="188">
        <v>1</v>
      </c>
      <c r="AB35" s="188">
        <v>10</v>
      </c>
      <c r="AC35" s="187"/>
      <c r="AD35" s="187" t="s">
        <v>2726</v>
      </c>
      <c r="AE35" s="187" t="s">
        <v>2726</v>
      </c>
      <c r="AF35" s="187"/>
      <c r="AG35" s="187" t="s">
        <v>2726</v>
      </c>
      <c r="AH35" s="187"/>
      <c r="AI35" s="187"/>
      <c r="AJ35" s="187" t="s">
        <v>2726</v>
      </c>
      <c r="AK35" s="187" t="s">
        <v>2726</v>
      </c>
      <c r="AL35" s="189">
        <v>20</v>
      </c>
      <c r="AM35" s="189">
        <v>50</v>
      </c>
      <c r="AN35" s="197"/>
    </row>
    <row r="36" spans="1:40" s="42" customFormat="1" ht="13.5" customHeight="1" x14ac:dyDescent="0.15">
      <c r="A36" s="103">
        <f t="shared" si="0"/>
        <v>30</v>
      </c>
      <c r="B36" s="186" t="s">
        <v>3545</v>
      </c>
      <c r="C36" s="186" t="s">
        <v>76</v>
      </c>
      <c r="D36" s="186" t="s">
        <v>3557</v>
      </c>
      <c r="E36" s="186" t="s">
        <v>3569</v>
      </c>
      <c r="F36" s="187" t="s">
        <v>2726</v>
      </c>
      <c r="G36" s="187" t="s">
        <v>2726</v>
      </c>
      <c r="H36" s="187" t="s">
        <v>2726</v>
      </c>
      <c r="I36" s="187" t="s">
        <v>2726</v>
      </c>
      <c r="J36" s="187" t="s">
        <v>2726</v>
      </c>
      <c r="K36" s="187" t="s">
        <v>2726</v>
      </c>
      <c r="L36" s="187" t="s">
        <v>2726</v>
      </c>
      <c r="M36" s="187" t="s">
        <v>2725</v>
      </c>
      <c r="N36" s="187" t="s">
        <v>2726</v>
      </c>
      <c r="O36" s="188">
        <v>3</v>
      </c>
      <c r="P36" s="187"/>
      <c r="Q36" s="188">
        <v>239</v>
      </c>
      <c r="R36" s="188">
        <v>1803</v>
      </c>
      <c r="S36" s="188">
        <v>1436</v>
      </c>
      <c r="T36" s="187"/>
      <c r="U36" s="188"/>
      <c r="V36" s="187" t="s">
        <v>2726</v>
      </c>
      <c r="W36" s="187" t="s">
        <v>2726</v>
      </c>
      <c r="X36" s="188">
        <v>10</v>
      </c>
      <c r="Y36" s="187"/>
      <c r="Z36" s="188">
        <v>3</v>
      </c>
      <c r="AA36" s="188">
        <v>3</v>
      </c>
      <c r="AB36" s="188">
        <v>0</v>
      </c>
      <c r="AC36" s="187"/>
      <c r="AD36" s="187" t="s">
        <v>2726</v>
      </c>
      <c r="AE36" s="187"/>
      <c r="AF36" s="187" t="s">
        <v>2726</v>
      </c>
      <c r="AG36" s="187" t="s">
        <v>2726</v>
      </c>
      <c r="AH36" s="187"/>
      <c r="AI36" s="187"/>
      <c r="AJ36" s="187" t="s">
        <v>2726</v>
      </c>
      <c r="AK36" s="187"/>
      <c r="AL36" s="189"/>
      <c r="AM36" s="189"/>
      <c r="AN36" s="197" t="s">
        <v>2726</v>
      </c>
    </row>
    <row r="37" spans="1:40" s="42" customFormat="1" ht="13.5" customHeight="1" x14ac:dyDescent="0.15">
      <c r="A37" s="103">
        <f t="shared" si="0"/>
        <v>31</v>
      </c>
      <c r="B37" s="186" t="s">
        <v>3544</v>
      </c>
      <c r="C37" s="186" t="s">
        <v>76</v>
      </c>
      <c r="D37" s="186" t="s">
        <v>3556</v>
      </c>
      <c r="E37" s="186" t="s">
        <v>3568</v>
      </c>
      <c r="F37" s="187" t="s">
        <v>2726</v>
      </c>
      <c r="G37" s="187" t="s">
        <v>2726</v>
      </c>
      <c r="H37" s="187" t="s">
        <v>2726</v>
      </c>
      <c r="I37" s="187" t="s">
        <v>2726</v>
      </c>
      <c r="J37" s="187" t="s">
        <v>2726</v>
      </c>
      <c r="K37" s="187" t="s">
        <v>2725</v>
      </c>
      <c r="L37" s="187" t="s">
        <v>2726</v>
      </c>
      <c r="M37" s="187" t="s">
        <v>2725</v>
      </c>
      <c r="N37" s="187" t="s">
        <v>2726</v>
      </c>
      <c r="O37" s="188">
        <v>14</v>
      </c>
      <c r="P37" s="187"/>
      <c r="Q37" s="188">
        <v>12</v>
      </c>
      <c r="R37" s="188">
        <v>305</v>
      </c>
      <c r="S37" s="188">
        <v>0</v>
      </c>
      <c r="T37" s="187"/>
      <c r="U37" s="188"/>
      <c r="V37" s="187" t="s">
        <v>2726</v>
      </c>
      <c r="W37" s="187" t="s">
        <v>2726</v>
      </c>
      <c r="X37" s="188"/>
      <c r="Y37" s="187"/>
      <c r="Z37" s="188">
        <v>0</v>
      </c>
      <c r="AA37" s="188">
        <v>0</v>
      </c>
      <c r="AB37" s="188">
        <v>0</v>
      </c>
      <c r="AC37" s="187"/>
      <c r="AD37" s="187" t="s">
        <v>2726</v>
      </c>
      <c r="AE37" s="187" t="s">
        <v>2726</v>
      </c>
      <c r="AF37" s="187"/>
      <c r="AG37" s="187" t="s">
        <v>2726</v>
      </c>
      <c r="AH37" s="187"/>
      <c r="AI37" s="187"/>
      <c r="AJ37" s="187" t="s">
        <v>2726</v>
      </c>
      <c r="AK37" s="187"/>
      <c r="AL37" s="189"/>
      <c r="AM37" s="189"/>
      <c r="AN37" s="197" t="s">
        <v>2726</v>
      </c>
    </row>
    <row r="38" spans="1:40" s="42" customFormat="1" ht="13.5" customHeight="1" x14ac:dyDescent="0.15">
      <c r="A38" s="103">
        <f t="shared" si="0"/>
        <v>32</v>
      </c>
      <c r="B38" s="186" t="s">
        <v>3548</v>
      </c>
      <c r="C38" s="186" t="s">
        <v>76</v>
      </c>
      <c r="D38" s="186" t="s">
        <v>3560</v>
      </c>
      <c r="E38" s="186" t="s">
        <v>3571</v>
      </c>
      <c r="F38" s="187" t="s">
        <v>2725</v>
      </c>
      <c r="G38" s="187" t="s">
        <v>2725</v>
      </c>
      <c r="H38" s="187" t="s">
        <v>2725</v>
      </c>
      <c r="I38" s="187" t="s">
        <v>2725</v>
      </c>
      <c r="J38" s="187" t="s">
        <v>2725</v>
      </c>
      <c r="K38" s="187" t="s">
        <v>2725</v>
      </c>
      <c r="L38" s="187" t="s">
        <v>2725</v>
      </c>
      <c r="M38" s="187" t="s">
        <v>2725</v>
      </c>
      <c r="N38" s="187"/>
      <c r="O38" s="188"/>
      <c r="P38" s="187" t="s">
        <v>2726</v>
      </c>
      <c r="Q38" s="188">
        <v>18</v>
      </c>
      <c r="R38" s="188">
        <v>0</v>
      </c>
      <c r="S38" s="188">
        <v>0</v>
      </c>
      <c r="T38" s="187"/>
      <c r="U38" s="188"/>
      <c r="V38" s="187" t="s">
        <v>2726</v>
      </c>
      <c r="W38" s="187"/>
      <c r="X38" s="188"/>
      <c r="Y38" s="187" t="s">
        <v>2726</v>
      </c>
      <c r="Z38" s="188">
        <v>0</v>
      </c>
      <c r="AA38" s="188">
        <v>0</v>
      </c>
      <c r="AB38" s="188">
        <v>0</v>
      </c>
      <c r="AC38" s="187"/>
      <c r="AD38" s="187" t="s">
        <v>2726</v>
      </c>
      <c r="AE38" s="187"/>
      <c r="AF38" s="187" t="s">
        <v>2726</v>
      </c>
      <c r="AG38" s="187"/>
      <c r="AH38" s="187" t="s">
        <v>2726</v>
      </c>
      <c r="AI38" s="187"/>
      <c r="AJ38" s="187" t="s">
        <v>2726</v>
      </c>
      <c r="AK38" s="187"/>
      <c r="AL38" s="189"/>
      <c r="AM38" s="189"/>
      <c r="AN38" s="197" t="s">
        <v>2726</v>
      </c>
    </row>
    <row r="39" spans="1:40" s="42" customFormat="1" ht="13.5" customHeight="1" x14ac:dyDescent="0.15">
      <c r="A39" s="103">
        <f t="shared" si="0"/>
        <v>33</v>
      </c>
      <c r="B39" s="186" t="s">
        <v>3549</v>
      </c>
      <c r="C39" s="186" t="s">
        <v>76</v>
      </c>
      <c r="D39" s="186" t="s">
        <v>3561</v>
      </c>
      <c r="E39" s="186" t="s">
        <v>3572</v>
      </c>
      <c r="F39" s="187" t="s">
        <v>2725</v>
      </c>
      <c r="G39" s="187" t="s">
        <v>2725</v>
      </c>
      <c r="H39" s="187" t="s">
        <v>2725</v>
      </c>
      <c r="I39" s="187" t="s">
        <v>2725</v>
      </c>
      <c r="J39" s="187" t="s">
        <v>2725</v>
      </c>
      <c r="K39" s="187" t="s">
        <v>2725</v>
      </c>
      <c r="L39" s="187" t="s">
        <v>2725</v>
      </c>
      <c r="M39" s="187" t="s">
        <v>2725</v>
      </c>
      <c r="N39" s="187"/>
      <c r="O39" s="188"/>
      <c r="P39" s="187" t="s">
        <v>2726</v>
      </c>
      <c r="Q39" s="188">
        <v>15</v>
      </c>
      <c r="R39" s="188" t="s">
        <v>3135</v>
      </c>
      <c r="S39" s="188" t="s">
        <v>3135</v>
      </c>
      <c r="T39" s="187"/>
      <c r="U39" s="188"/>
      <c r="V39" s="187" t="s">
        <v>2726</v>
      </c>
      <c r="W39" s="187"/>
      <c r="X39" s="188"/>
      <c r="Y39" s="187" t="s">
        <v>2726</v>
      </c>
      <c r="Z39" s="188" t="s">
        <v>3135</v>
      </c>
      <c r="AA39" s="188"/>
      <c r="AB39" s="188"/>
      <c r="AC39" s="187"/>
      <c r="AD39" s="187" t="s">
        <v>2726</v>
      </c>
      <c r="AE39" s="187"/>
      <c r="AF39" s="187" t="s">
        <v>2726</v>
      </c>
      <c r="AG39" s="187"/>
      <c r="AH39" s="187" t="s">
        <v>2726</v>
      </c>
      <c r="AI39" s="187"/>
      <c r="AJ39" s="187" t="s">
        <v>2726</v>
      </c>
      <c r="AK39" s="187"/>
      <c r="AL39" s="189"/>
      <c r="AM39" s="189"/>
      <c r="AN39" s="197" t="s">
        <v>2726</v>
      </c>
    </row>
    <row r="40" spans="1:40" s="42" customFormat="1" ht="13.5" customHeight="1" x14ac:dyDescent="0.15">
      <c r="A40" s="103">
        <f t="shared" si="0"/>
        <v>34</v>
      </c>
      <c r="B40" s="186" t="s">
        <v>3574</v>
      </c>
      <c r="C40" s="186" t="s">
        <v>88</v>
      </c>
      <c r="D40" s="186" t="s">
        <v>3585</v>
      </c>
      <c r="E40" s="186" t="s">
        <v>3596</v>
      </c>
      <c r="F40" s="187" t="s">
        <v>2726</v>
      </c>
      <c r="G40" s="187" t="s">
        <v>2726</v>
      </c>
      <c r="H40" s="187" t="s">
        <v>2726</v>
      </c>
      <c r="I40" s="187" t="s">
        <v>2725</v>
      </c>
      <c r="J40" s="187" t="s">
        <v>2725</v>
      </c>
      <c r="K40" s="187" t="s">
        <v>2725</v>
      </c>
      <c r="L40" s="187" t="s">
        <v>2725</v>
      </c>
      <c r="M40" s="187" t="s">
        <v>2725</v>
      </c>
      <c r="N40" s="187" t="s">
        <v>3135</v>
      </c>
      <c r="O40" s="188"/>
      <c r="P40" s="187"/>
      <c r="Q40" s="188" t="s">
        <v>3135</v>
      </c>
      <c r="R40" s="188" t="s">
        <v>3135</v>
      </c>
      <c r="S40" s="188">
        <v>80</v>
      </c>
      <c r="T40" s="187"/>
      <c r="U40" s="188"/>
      <c r="V40" s="187" t="s">
        <v>2726</v>
      </c>
      <c r="W40" s="187"/>
      <c r="X40" s="188"/>
      <c r="Y40" s="187" t="s">
        <v>2726</v>
      </c>
      <c r="Z40" s="188">
        <v>0</v>
      </c>
      <c r="AA40" s="188">
        <v>0</v>
      </c>
      <c r="AB40" s="188">
        <v>0</v>
      </c>
      <c r="AC40" s="187"/>
      <c r="AD40" s="187" t="s">
        <v>2726</v>
      </c>
      <c r="AE40" s="187"/>
      <c r="AF40" s="187" t="s">
        <v>2726</v>
      </c>
      <c r="AG40" s="187"/>
      <c r="AH40" s="187" t="s">
        <v>2726</v>
      </c>
      <c r="AI40" s="187"/>
      <c r="AJ40" s="187" t="s">
        <v>2726</v>
      </c>
      <c r="AK40" s="187" t="s">
        <v>3135</v>
      </c>
      <c r="AL40" s="189"/>
      <c r="AM40" s="189"/>
      <c r="AN40" s="197"/>
    </row>
    <row r="41" spans="1:40" s="42" customFormat="1" ht="13.5" customHeight="1" x14ac:dyDescent="0.15">
      <c r="A41" s="103">
        <f t="shared" si="0"/>
        <v>35</v>
      </c>
      <c r="B41" s="186" t="s">
        <v>3575</v>
      </c>
      <c r="C41" s="186" t="s">
        <v>88</v>
      </c>
      <c r="D41" s="186" t="s">
        <v>2987</v>
      </c>
      <c r="E41" s="186" t="s">
        <v>3597</v>
      </c>
      <c r="F41" s="187" t="s">
        <v>2726</v>
      </c>
      <c r="G41" s="187" t="s">
        <v>2726</v>
      </c>
      <c r="H41" s="187" t="s">
        <v>2726</v>
      </c>
      <c r="I41" s="187" t="s">
        <v>2726</v>
      </c>
      <c r="J41" s="187" t="s">
        <v>2726</v>
      </c>
      <c r="K41" s="187" t="s">
        <v>2725</v>
      </c>
      <c r="L41" s="187" t="s">
        <v>2725</v>
      </c>
      <c r="M41" s="187" t="s">
        <v>2725</v>
      </c>
      <c r="N41" s="187"/>
      <c r="O41" s="188"/>
      <c r="P41" s="187" t="s">
        <v>2726</v>
      </c>
      <c r="Q41" s="188">
        <v>39</v>
      </c>
      <c r="R41" s="188">
        <v>0</v>
      </c>
      <c r="S41" s="188">
        <v>0</v>
      </c>
      <c r="T41" s="187" t="s">
        <v>2726</v>
      </c>
      <c r="U41" s="188">
        <v>879</v>
      </c>
      <c r="V41" s="187"/>
      <c r="W41" s="187"/>
      <c r="X41" s="188"/>
      <c r="Y41" s="187" t="s">
        <v>2726</v>
      </c>
      <c r="Z41" s="188">
        <v>0</v>
      </c>
      <c r="AA41" s="188">
        <v>0</v>
      </c>
      <c r="AB41" s="188">
        <v>0</v>
      </c>
      <c r="AC41" s="187"/>
      <c r="AD41" s="187" t="s">
        <v>2726</v>
      </c>
      <c r="AE41" s="187"/>
      <c r="AF41" s="187" t="s">
        <v>2726</v>
      </c>
      <c r="AG41" s="187"/>
      <c r="AH41" s="187" t="s">
        <v>2726</v>
      </c>
      <c r="AI41" s="187"/>
      <c r="AJ41" s="187" t="s">
        <v>2726</v>
      </c>
      <c r="AK41" s="187"/>
      <c r="AL41" s="189"/>
      <c r="AM41" s="189"/>
      <c r="AN41" s="197" t="s">
        <v>2726</v>
      </c>
    </row>
    <row r="42" spans="1:40" s="42" customFormat="1" ht="13.5" customHeight="1" x14ac:dyDescent="0.15">
      <c r="A42" s="103">
        <f t="shared" si="0"/>
        <v>36</v>
      </c>
      <c r="B42" s="186" t="s">
        <v>3576</v>
      </c>
      <c r="C42" s="186" t="s">
        <v>88</v>
      </c>
      <c r="D42" s="186" t="s">
        <v>3586</v>
      </c>
      <c r="E42" s="186" t="s">
        <v>3598</v>
      </c>
      <c r="F42" s="187" t="s">
        <v>2725</v>
      </c>
      <c r="G42" s="187" t="s">
        <v>2726</v>
      </c>
      <c r="H42" s="187" t="s">
        <v>2726</v>
      </c>
      <c r="I42" s="187" t="s">
        <v>2725</v>
      </c>
      <c r="J42" s="187" t="s">
        <v>2725</v>
      </c>
      <c r="K42" s="187" t="s">
        <v>2725</v>
      </c>
      <c r="L42" s="187" t="s">
        <v>2726</v>
      </c>
      <c r="M42" s="187" t="s">
        <v>2725</v>
      </c>
      <c r="N42" s="187"/>
      <c r="O42" s="188"/>
      <c r="P42" s="187" t="s">
        <v>2726</v>
      </c>
      <c r="Q42" s="188">
        <v>8</v>
      </c>
      <c r="R42" s="188" t="s">
        <v>3135</v>
      </c>
      <c r="S42" s="188" t="s">
        <v>3135</v>
      </c>
      <c r="T42" s="187"/>
      <c r="U42" s="188"/>
      <c r="V42" s="187" t="s">
        <v>2726</v>
      </c>
      <c r="W42" s="187" t="s">
        <v>2726</v>
      </c>
      <c r="X42" s="188">
        <v>10</v>
      </c>
      <c r="Y42" s="187"/>
      <c r="Z42" s="188">
        <v>0</v>
      </c>
      <c r="AA42" s="188">
        <v>0</v>
      </c>
      <c r="AB42" s="188">
        <v>0</v>
      </c>
      <c r="AC42" s="187"/>
      <c r="AD42" s="187" t="s">
        <v>2726</v>
      </c>
      <c r="AE42" s="187"/>
      <c r="AF42" s="187" t="s">
        <v>2726</v>
      </c>
      <c r="AG42" s="187" t="s">
        <v>2726</v>
      </c>
      <c r="AH42" s="187"/>
      <c r="AI42" s="187"/>
      <c r="AJ42" s="187" t="s">
        <v>2726</v>
      </c>
      <c r="AK42" s="187"/>
      <c r="AL42" s="189"/>
      <c r="AM42" s="189"/>
      <c r="AN42" s="197" t="s">
        <v>2726</v>
      </c>
    </row>
    <row r="43" spans="1:40" s="42" customFormat="1" ht="13.5" customHeight="1" x14ac:dyDescent="0.15">
      <c r="A43" s="103">
        <f t="shared" si="0"/>
        <v>37</v>
      </c>
      <c r="B43" s="186" t="s">
        <v>3577</v>
      </c>
      <c r="C43" s="186" t="s">
        <v>88</v>
      </c>
      <c r="D43" s="186" t="s">
        <v>3587</v>
      </c>
      <c r="E43" s="186" t="s">
        <v>3599</v>
      </c>
      <c r="F43" s="187" t="s">
        <v>2726</v>
      </c>
      <c r="G43" s="187" t="s">
        <v>2726</v>
      </c>
      <c r="H43" s="187" t="s">
        <v>2726</v>
      </c>
      <c r="I43" s="187" t="s">
        <v>2726</v>
      </c>
      <c r="J43" s="187" t="s">
        <v>2726</v>
      </c>
      <c r="K43" s="187" t="s">
        <v>2726</v>
      </c>
      <c r="L43" s="187" t="s">
        <v>2726</v>
      </c>
      <c r="M43" s="187" t="s">
        <v>2725</v>
      </c>
      <c r="N43" s="187" t="s">
        <v>2726</v>
      </c>
      <c r="O43" s="188">
        <v>31</v>
      </c>
      <c r="P43" s="187"/>
      <c r="Q43" s="188">
        <v>0</v>
      </c>
      <c r="R43" s="188">
        <v>345</v>
      </c>
      <c r="S43" s="188">
        <v>0</v>
      </c>
      <c r="T43" s="187" t="s">
        <v>2726</v>
      </c>
      <c r="U43" s="188" t="s">
        <v>3004</v>
      </c>
      <c r="V43" s="187"/>
      <c r="W43" s="187" t="s">
        <v>2726</v>
      </c>
      <c r="X43" s="188" t="s">
        <v>3004</v>
      </c>
      <c r="Y43" s="187"/>
      <c r="Z43" s="188">
        <v>1</v>
      </c>
      <c r="AA43" s="188">
        <v>1</v>
      </c>
      <c r="AB43" s="188">
        <v>0</v>
      </c>
      <c r="AC43" s="187"/>
      <c r="AD43" s="187" t="s">
        <v>2726</v>
      </c>
      <c r="AE43" s="187"/>
      <c r="AF43" s="187" t="s">
        <v>2726</v>
      </c>
      <c r="AG43" s="187"/>
      <c r="AH43" s="187" t="s">
        <v>2726</v>
      </c>
      <c r="AI43" s="187"/>
      <c r="AJ43" s="187" t="s">
        <v>2726</v>
      </c>
      <c r="AK43" s="187" t="s">
        <v>2726</v>
      </c>
      <c r="AL43" s="189" t="s">
        <v>3004</v>
      </c>
      <c r="AM43" s="189" t="s">
        <v>3004</v>
      </c>
      <c r="AN43" s="197"/>
    </row>
    <row r="44" spans="1:40" s="42" customFormat="1" ht="13.5" customHeight="1" x14ac:dyDescent="0.15">
      <c r="A44" s="103">
        <f t="shared" si="0"/>
        <v>38</v>
      </c>
      <c r="B44" s="186" t="s">
        <v>3578</v>
      </c>
      <c r="C44" s="186" t="s">
        <v>88</v>
      </c>
      <c r="D44" s="186" t="s">
        <v>3588</v>
      </c>
      <c r="E44" s="186" t="s">
        <v>3600</v>
      </c>
      <c r="F44" s="187" t="s">
        <v>2726</v>
      </c>
      <c r="G44" s="187" t="s">
        <v>2726</v>
      </c>
      <c r="H44" s="187" t="s">
        <v>2726</v>
      </c>
      <c r="I44" s="187" t="s">
        <v>2726</v>
      </c>
      <c r="J44" s="187" t="s">
        <v>2726</v>
      </c>
      <c r="K44" s="187" t="s">
        <v>2726</v>
      </c>
      <c r="L44" s="187" t="s">
        <v>2726</v>
      </c>
      <c r="M44" s="187" t="s">
        <v>2725</v>
      </c>
      <c r="N44" s="187" t="s">
        <v>2726</v>
      </c>
      <c r="O44" s="188">
        <v>21</v>
      </c>
      <c r="P44" s="187"/>
      <c r="Q44" s="188">
        <v>2</v>
      </c>
      <c r="R44" s="188">
        <v>431</v>
      </c>
      <c r="S44" s="188">
        <v>0</v>
      </c>
      <c r="T44" s="187"/>
      <c r="U44" s="188"/>
      <c r="V44" s="187" t="s">
        <v>2726</v>
      </c>
      <c r="W44" s="187" t="s">
        <v>2726</v>
      </c>
      <c r="X44" s="188">
        <v>17</v>
      </c>
      <c r="Y44" s="187"/>
      <c r="Z44" s="188">
        <v>1</v>
      </c>
      <c r="AA44" s="188">
        <v>1</v>
      </c>
      <c r="AB44" s="188">
        <v>0</v>
      </c>
      <c r="AC44" s="187"/>
      <c r="AD44" s="187" t="s">
        <v>2726</v>
      </c>
      <c r="AE44" s="187"/>
      <c r="AF44" s="187" t="s">
        <v>2726</v>
      </c>
      <c r="AG44" s="187"/>
      <c r="AH44" s="187" t="s">
        <v>2726</v>
      </c>
      <c r="AI44" s="187"/>
      <c r="AJ44" s="187" t="s">
        <v>2726</v>
      </c>
      <c r="AK44" s="187"/>
      <c r="AL44" s="189"/>
      <c r="AM44" s="189"/>
      <c r="AN44" s="197" t="s">
        <v>2726</v>
      </c>
    </row>
    <row r="45" spans="1:40" s="42" customFormat="1" ht="13.5" customHeight="1" x14ac:dyDescent="0.15">
      <c r="A45" s="103">
        <f t="shared" si="0"/>
        <v>39</v>
      </c>
      <c r="B45" s="186" t="s">
        <v>3579</v>
      </c>
      <c r="C45" s="186" t="s">
        <v>88</v>
      </c>
      <c r="D45" s="186" t="s">
        <v>3589</v>
      </c>
      <c r="E45" s="186" t="s">
        <v>585</v>
      </c>
      <c r="F45" s="187" t="s">
        <v>2726</v>
      </c>
      <c r="G45" s="187" t="s">
        <v>2726</v>
      </c>
      <c r="H45" s="187" t="s">
        <v>2726</v>
      </c>
      <c r="I45" s="187" t="s">
        <v>2725</v>
      </c>
      <c r="J45" s="187" t="s">
        <v>2725</v>
      </c>
      <c r="K45" s="187" t="s">
        <v>2726</v>
      </c>
      <c r="L45" s="187" t="s">
        <v>2725</v>
      </c>
      <c r="M45" s="187" t="s">
        <v>2725</v>
      </c>
      <c r="N45" s="187" t="s">
        <v>2726</v>
      </c>
      <c r="O45" s="188">
        <v>37</v>
      </c>
      <c r="P45" s="187"/>
      <c r="Q45" s="188">
        <v>67</v>
      </c>
      <c r="R45" s="188">
        <v>0</v>
      </c>
      <c r="S45" s="188">
        <v>0</v>
      </c>
      <c r="T45" s="187"/>
      <c r="U45" s="188"/>
      <c r="V45" s="187" t="s">
        <v>2726</v>
      </c>
      <c r="W45" s="187" t="s">
        <v>2726</v>
      </c>
      <c r="X45" s="188">
        <v>11</v>
      </c>
      <c r="Y45" s="187"/>
      <c r="Z45" s="188">
        <v>7</v>
      </c>
      <c r="AA45" s="188">
        <v>7</v>
      </c>
      <c r="AB45" s="188">
        <v>0</v>
      </c>
      <c r="AC45" s="187"/>
      <c r="AD45" s="187" t="s">
        <v>2726</v>
      </c>
      <c r="AE45" s="187"/>
      <c r="AF45" s="187" t="s">
        <v>2726</v>
      </c>
      <c r="AG45" s="187"/>
      <c r="AH45" s="187" t="s">
        <v>2726</v>
      </c>
      <c r="AI45" s="187"/>
      <c r="AJ45" s="187" t="s">
        <v>2726</v>
      </c>
      <c r="AK45" s="187"/>
      <c r="AL45" s="189"/>
      <c r="AM45" s="189"/>
      <c r="AN45" s="197" t="s">
        <v>2726</v>
      </c>
    </row>
    <row r="46" spans="1:40" s="42" customFormat="1" ht="13.5" customHeight="1" x14ac:dyDescent="0.15">
      <c r="A46" s="103">
        <f t="shared" si="0"/>
        <v>40</v>
      </c>
      <c r="B46" s="186" t="s">
        <v>3580</v>
      </c>
      <c r="C46" s="186" t="s">
        <v>88</v>
      </c>
      <c r="D46" s="186" t="s">
        <v>3590</v>
      </c>
      <c r="E46" s="186" t="s">
        <v>3601</v>
      </c>
      <c r="F46" s="187" t="s">
        <v>2725</v>
      </c>
      <c r="G46" s="187" t="s">
        <v>2725</v>
      </c>
      <c r="H46" s="187" t="s">
        <v>2725</v>
      </c>
      <c r="I46" s="187" t="s">
        <v>2726</v>
      </c>
      <c r="J46" s="187" t="s">
        <v>2726</v>
      </c>
      <c r="K46" s="187" t="s">
        <v>2726</v>
      </c>
      <c r="L46" s="187" t="s">
        <v>2725</v>
      </c>
      <c r="M46" s="187" t="s">
        <v>2725</v>
      </c>
      <c r="N46" s="187" t="s">
        <v>2726</v>
      </c>
      <c r="O46" s="188">
        <v>2</v>
      </c>
      <c r="P46" s="187"/>
      <c r="Q46" s="188">
        <v>0</v>
      </c>
      <c r="R46" s="188">
        <v>0</v>
      </c>
      <c r="S46" s="188">
        <v>0</v>
      </c>
      <c r="T46" s="187" t="s">
        <v>2726</v>
      </c>
      <c r="U46" s="188">
        <v>10</v>
      </c>
      <c r="V46" s="187"/>
      <c r="W46" s="187"/>
      <c r="X46" s="188"/>
      <c r="Y46" s="187" t="s">
        <v>2726</v>
      </c>
      <c r="Z46" s="188">
        <v>0</v>
      </c>
      <c r="AA46" s="188">
        <v>0</v>
      </c>
      <c r="AB46" s="188">
        <v>0</v>
      </c>
      <c r="AC46" s="187" t="s">
        <v>3135</v>
      </c>
      <c r="AD46" s="187"/>
      <c r="AE46" s="187" t="s">
        <v>3135</v>
      </c>
      <c r="AF46" s="187"/>
      <c r="AG46" s="187" t="s">
        <v>2726</v>
      </c>
      <c r="AH46" s="187"/>
      <c r="AI46" s="187"/>
      <c r="AJ46" s="187" t="s">
        <v>2726</v>
      </c>
      <c r="AK46" s="187"/>
      <c r="AL46" s="189"/>
      <c r="AM46" s="189"/>
      <c r="AN46" s="197" t="s">
        <v>2726</v>
      </c>
    </row>
    <row r="47" spans="1:40" s="42" customFormat="1" ht="13.5" customHeight="1" x14ac:dyDescent="0.15">
      <c r="A47" s="103">
        <f t="shared" si="0"/>
        <v>41</v>
      </c>
      <c r="B47" s="186" t="s">
        <v>3581</v>
      </c>
      <c r="C47" s="186" t="s">
        <v>88</v>
      </c>
      <c r="D47" s="186" t="s">
        <v>3591</v>
      </c>
      <c r="E47" s="186" t="s">
        <v>586</v>
      </c>
      <c r="F47" s="187" t="s">
        <v>2726</v>
      </c>
      <c r="G47" s="187" t="s">
        <v>2726</v>
      </c>
      <c r="H47" s="187" t="s">
        <v>2726</v>
      </c>
      <c r="I47" s="187" t="s">
        <v>2726</v>
      </c>
      <c r="J47" s="187" t="s">
        <v>2726</v>
      </c>
      <c r="K47" s="187" t="s">
        <v>2726</v>
      </c>
      <c r="L47" s="187" t="s">
        <v>2726</v>
      </c>
      <c r="M47" s="187" t="s">
        <v>2726</v>
      </c>
      <c r="N47" s="187" t="s">
        <v>2726</v>
      </c>
      <c r="O47" s="188">
        <v>21</v>
      </c>
      <c r="P47" s="187"/>
      <c r="Q47" s="188">
        <v>6</v>
      </c>
      <c r="R47" s="188">
        <v>420</v>
      </c>
      <c r="S47" s="188">
        <v>0</v>
      </c>
      <c r="T47" s="187" t="s">
        <v>2726</v>
      </c>
      <c r="U47" s="188">
        <v>115</v>
      </c>
      <c r="V47" s="187"/>
      <c r="W47" s="187" t="s">
        <v>2726</v>
      </c>
      <c r="X47" s="188">
        <v>29</v>
      </c>
      <c r="Y47" s="187"/>
      <c r="Z47" s="188">
        <v>1</v>
      </c>
      <c r="AA47" s="188">
        <v>1</v>
      </c>
      <c r="AB47" s="188">
        <v>0</v>
      </c>
      <c r="AC47" s="187"/>
      <c r="AD47" s="187" t="s">
        <v>2726</v>
      </c>
      <c r="AE47" s="187" t="s">
        <v>2726</v>
      </c>
      <c r="AF47" s="187"/>
      <c r="AG47" s="187"/>
      <c r="AH47" s="187" t="s">
        <v>2726</v>
      </c>
      <c r="AI47" s="187"/>
      <c r="AJ47" s="187" t="s">
        <v>2726</v>
      </c>
      <c r="AK47" s="187"/>
      <c r="AL47" s="189"/>
      <c r="AM47" s="189"/>
      <c r="AN47" s="197"/>
    </row>
    <row r="48" spans="1:40" s="42" customFormat="1" ht="13.5" customHeight="1" x14ac:dyDescent="0.15">
      <c r="A48" s="103">
        <f t="shared" si="0"/>
        <v>42</v>
      </c>
      <c r="B48" s="186" t="s">
        <v>3582</v>
      </c>
      <c r="C48" s="186" t="s">
        <v>88</v>
      </c>
      <c r="D48" s="186" t="s">
        <v>3592</v>
      </c>
      <c r="E48" s="186" t="s">
        <v>3602</v>
      </c>
      <c r="F48" s="187" t="s">
        <v>2726</v>
      </c>
      <c r="G48" s="187" t="s">
        <v>2726</v>
      </c>
      <c r="H48" s="187" t="s">
        <v>2726</v>
      </c>
      <c r="I48" s="187" t="s">
        <v>2726</v>
      </c>
      <c r="J48" s="187" t="s">
        <v>2726</v>
      </c>
      <c r="K48" s="187" t="s">
        <v>2726</v>
      </c>
      <c r="L48" s="187" t="s">
        <v>2726</v>
      </c>
      <c r="M48" s="187" t="s">
        <v>2725</v>
      </c>
      <c r="N48" s="187" t="s">
        <v>2726</v>
      </c>
      <c r="O48" s="188">
        <v>133</v>
      </c>
      <c r="P48" s="187"/>
      <c r="Q48" s="188">
        <v>40</v>
      </c>
      <c r="R48" s="188">
        <v>2124</v>
      </c>
      <c r="S48" s="188">
        <v>7</v>
      </c>
      <c r="T48" s="187" t="s">
        <v>2726</v>
      </c>
      <c r="U48" s="188">
        <v>1</v>
      </c>
      <c r="V48" s="187"/>
      <c r="W48" s="187" t="s">
        <v>2726</v>
      </c>
      <c r="X48" s="188">
        <v>13</v>
      </c>
      <c r="Y48" s="187"/>
      <c r="Z48" s="188">
        <v>4</v>
      </c>
      <c r="AA48" s="188">
        <v>4</v>
      </c>
      <c r="AB48" s="188">
        <v>0</v>
      </c>
      <c r="AC48" s="187"/>
      <c r="AD48" s="187" t="s">
        <v>2726</v>
      </c>
      <c r="AE48" s="187"/>
      <c r="AF48" s="187" t="s">
        <v>2726</v>
      </c>
      <c r="AG48" s="187"/>
      <c r="AH48" s="187" t="s">
        <v>2726</v>
      </c>
      <c r="AI48" s="187"/>
      <c r="AJ48" s="187" t="s">
        <v>2726</v>
      </c>
      <c r="AK48" s="187"/>
      <c r="AL48" s="189"/>
      <c r="AM48" s="189"/>
      <c r="AN48" s="197" t="s">
        <v>2726</v>
      </c>
    </row>
    <row r="49" spans="1:40" s="42" customFormat="1" ht="13.5" customHeight="1" x14ac:dyDescent="0.15">
      <c r="A49" s="103">
        <f t="shared" si="0"/>
        <v>43</v>
      </c>
      <c r="B49" s="186" t="s">
        <v>3584</v>
      </c>
      <c r="C49" s="186" t="s">
        <v>88</v>
      </c>
      <c r="D49" s="186" t="s">
        <v>3594</v>
      </c>
      <c r="E49" s="186" t="s">
        <v>3604</v>
      </c>
      <c r="F49" s="187" t="s">
        <v>2725</v>
      </c>
      <c r="G49" s="187" t="s">
        <v>2726</v>
      </c>
      <c r="H49" s="187" t="s">
        <v>2726</v>
      </c>
      <c r="I49" s="187" t="s">
        <v>2726</v>
      </c>
      <c r="J49" s="187" t="s">
        <v>2726</v>
      </c>
      <c r="K49" s="187" t="s">
        <v>2725</v>
      </c>
      <c r="L49" s="187" t="s">
        <v>2725</v>
      </c>
      <c r="M49" s="187" t="s">
        <v>2725</v>
      </c>
      <c r="N49" s="187" t="s">
        <v>2726</v>
      </c>
      <c r="O49" s="188">
        <v>2</v>
      </c>
      <c r="P49" s="187"/>
      <c r="Q49" s="188">
        <v>15</v>
      </c>
      <c r="R49" s="188">
        <v>0</v>
      </c>
      <c r="S49" s="188">
        <v>0</v>
      </c>
      <c r="T49" s="187"/>
      <c r="U49" s="188"/>
      <c r="V49" s="187" t="s">
        <v>2726</v>
      </c>
      <c r="W49" s="187"/>
      <c r="X49" s="188"/>
      <c r="Y49" s="187" t="s">
        <v>2726</v>
      </c>
      <c r="Z49" s="188" t="s">
        <v>3573</v>
      </c>
      <c r="AA49" s="188"/>
      <c r="AB49" s="188"/>
      <c r="AC49" s="187"/>
      <c r="AD49" s="187" t="s">
        <v>2726</v>
      </c>
      <c r="AE49" s="187"/>
      <c r="AF49" s="187" t="s">
        <v>2726</v>
      </c>
      <c r="AG49" s="187"/>
      <c r="AH49" s="187" t="s">
        <v>2726</v>
      </c>
      <c r="AI49" s="187"/>
      <c r="AJ49" s="187" t="s">
        <v>2726</v>
      </c>
      <c r="AK49" s="187"/>
      <c r="AL49" s="189"/>
      <c r="AM49" s="189"/>
      <c r="AN49" s="197" t="s">
        <v>2726</v>
      </c>
    </row>
    <row r="50" spans="1:40" s="42" customFormat="1" ht="13.5" customHeight="1" x14ac:dyDescent="0.15">
      <c r="A50" s="103">
        <f t="shared" si="0"/>
        <v>44</v>
      </c>
      <c r="B50" s="186" t="s">
        <v>3583</v>
      </c>
      <c r="C50" s="186" t="s">
        <v>88</v>
      </c>
      <c r="D50" s="186" t="s">
        <v>3593</v>
      </c>
      <c r="E50" s="186" t="s">
        <v>3603</v>
      </c>
      <c r="F50" s="188" t="s">
        <v>2725</v>
      </c>
      <c r="G50" s="188" t="s">
        <v>2725</v>
      </c>
      <c r="H50" s="188" t="s">
        <v>2725</v>
      </c>
      <c r="I50" s="188" t="s">
        <v>2726</v>
      </c>
      <c r="J50" s="188" t="s">
        <v>2726</v>
      </c>
      <c r="K50" s="188" t="s">
        <v>2726</v>
      </c>
      <c r="L50" s="188" t="s">
        <v>2726</v>
      </c>
      <c r="M50" s="188" t="s">
        <v>2725</v>
      </c>
      <c r="N50" s="188" t="s">
        <v>2726</v>
      </c>
      <c r="O50" s="188">
        <v>1</v>
      </c>
      <c r="P50" s="188"/>
      <c r="Q50" s="188">
        <v>6</v>
      </c>
      <c r="R50" s="188">
        <v>0</v>
      </c>
      <c r="S50" s="188">
        <v>0</v>
      </c>
      <c r="T50" s="188" t="s">
        <v>2726</v>
      </c>
      <c r="U50" s="188">
        <v>10</v>
      </c>
      <c r="V50" s="188"/>
      <c r="W50" s="188" t="s">
        <v>2726</v>
      </c>
      <c r="X50" s="188">
        <v>10</v>
      </c>
      <c r="Y50" s="188"/>
      <c r="Z50" s="188">
        <v>0</v>
      </c>
      <c r="AA50" s="188">
        <v>0</v>
      </c>
      <c r="AB50" s="188">
        <v>0</v>
      </c>
      <c r="AC50" s="188"/>
      <c r="AD50" s="188" t="s">
        <v>2726</v>
      </c>
      <c r="AE50" s="188"/>
      <c r="AF50" s="188" t="s">
        <v>2726</v>
      </c>
      <c r="AG50" s="188"/>
      <c r="AH50" s="188" t="s">
        <v>2726</v>
      </c>
      <c r="AI50" s="188"/>
      <c r="AJ50" s="188" t="s">
        <v>2726</v>
      </c>
      <c r="AK50" s="188"/>
      <c r="AL50" s="189"/>
      <c r="AM50" s="189"/>
      <c r="AN50" s="197" t="s">
        <v>2726</v>
      </c>
    </row>
    <row r="51" spans="1:40" s="42" customFormat="1" ht="13.5" customHeight="1" x14ac:dyDescent="0.15">
      <c r="A51" s="103">
        <f t="shared" si="0"/>
        <v>45</v>
      </c>
      <c r="B51" s="186" t="s">
        <v>2714</v>
      </c>
      <c r="C51" s="186" t="s">
        <v>88</v>
      </c>
      <c r="D51" s="186" t="s">
        <v>3595</v>
      </c>
      <c r="E51" s="186" t="s">
        <v>3605</v>
      </c>
      <c r="F51" s="187" t="s">
        <v>2726</v>
      </c>
      <c r="G51" s="187" t="s">
        <v>2725</v>
      </c>
      <c r="H51" s="187" t="s">
        <v>2725</v>
      </c>
      <c r="I51" s="187" t="s">
        <v>2726</v>
      </c>
      <c r="J51" s="187" t="s">
        <v>2726</v>
      </c>
      <c r="K51" s="187" t="s">
        <v>2725</v>
      </c>
      <c r="L51" s="187" t="s">
        <v>2725</v>
      </c>
      <c r="M51" s="187" t="s">
        <v>2725</v>
      </c>
      <c r="N51" s="187" t="s">
        <v>2726</v>
      </c>
      <c r="O51" s="188">
        <v>5</v>
      </c>
      <c r="P51" s="187"/>
      <c r="Q51" s="188">
        <v>0</v>
      </c>
      <c r="R51" s="188">
        <v>121</v>
      </c>
      <c r="S51" s="188">
        <v>0</v>
      </c>
      <c r="T51" s="187"/>
      <c r="U51" s="188"/>
      <c r="V51" s="187" t="s">
        <v>2726</v>
      </c>
      <c r="W51" s="187"/>
      <c r="X51" s="188"/>
      <c r="Y51" s="187" t="s">
        <v>2726</v>
      </c>
      <c r="Z51" s="188">
        <v>0</v>
      </c>
      <c r="AA51" s="188">
        <v>0</v>
      </c>
      <c r="AB51" s="188">
        <v>0</v>
      </c>
      <c r="AC51" s="187"/>
      <c r="AD51" s="187" t="s">
        <v>2726</v>
      </c>
      <c r="AE51" s="187"/>
      <c r="AF51" s="187" t="s">
        <v>2726</v>
      </c>
      <c r="AG51" s="187"/>
      <c r="AH51" s="187" t="s">
        <v>2726</v>
      </c>
      <c r="AI51" s="187"/>
      <c r="AJ51" s="187" t="s">
        <v>2726</v>
      </c>
      <c r="AK51" s="187"/>
      <c r="AL51" s="189"/>
      <c r="AM51" s="189"/>
      <c r="AN51" s="197" t="s">
        <v>2726</v>
      </c>
    </row>
    <row r="52" spans="1:40" s="42" customFormat="1" ht="13.5" customHeight="1" x14ac:dyDescent="0.15">
      <c r="A52" s="103">
        <f t="shared" si="0"/>
        <v>46</v>
      </c>
      <c r="B52" s="186" t="s">
        <v>3606</v>
      </c>
      <c r="C52" s="186" t="s">
        <v>75</v>
      </c>
      <c r="D52" s="186" t="s">
        <v>3618</v>
      </c>
      <c r="E52" s="186" t="s">
        <v>3632</v>
      </c>
      <c r="F52" s="187" t="s">
        <v>2725</v>
      </c>
      <c r="G52" s="187" t="s">
        <v>2726</v>
      </c>
      <c r="H52" s="187" t="s">
        <v>2726</v>
      </c>
      <c r="I52" s="187" t="s">
        <v>2726</v>
      </c>
      <c r="J52" s="187" t="s">
        <v>2726</v>
      </c>
      <c r="K52" s="187" t="s">
        <v>2726</v>
      </c>
      <c r="L52" s="187" t="s">
        <v>2726</v>
      </c>
      <c r="M52" s="187" t="s">
        <v>2725</v>
      </c>
      <c r="N52" s="187" t="s">
        <v>2726</v>
      </c>
      <c r="O52" s="188" t="s">
        <v>3004</v>
      </c>
      <c r="P52" s="187"/>
      <c r="Q52" s="188">
        <v>0</v>
      </c>
      <c r="R52" s="188">
        <v>32</v>
      </c>
      <c r="S52" s="188">
        <v>0</v>
      </c>
      <c r="T52" s="187" t="s">
        <v>2726</v>
      </c>
      <c r="U52" s="188" t="s">
        <v>3004</v>
      </c>
      <c r="V52" s="187"/>
      <c r="W52" s="187" t="s">
        <v>2726</v>
      </c>
      <c r="X52" s="188" t="s">
        <v>3004</v>
      </c>
      <c r="Y52" s="187"/>
      <c r="Z52" s="188">
        <v>1</v>
      </c>
      <c r="AA52" s="188">
        <v>1</v>
      </c>
      <c r="AB52" s="188">
        <v>0</v>
      </c>
      <c r="AC52" s="187"/>
      <c r="AD52" s="187" t="s">
        <v>2726</v>
      </c>
      <c r="AE52" s="187" t="s">
        <v>2726</v>
      </c>
      <c r="AF52" s="187"/>
      <c r="AG52" s="187" t="s">
        <v>2726</v>
      </c>
      <c r="AH52" s="187"/>
      <c r="AI52" s="187"/>
      <c r="AJ52" s="187" t="s">
        <v>2726</v>
      </c>
      <c r="AK52" s="187"/>
      <c r="AL52" s="189"/>
      <c r="AM52" s="189"/>
      <c r="AN52" s="197" t="s">
        <v>2726</v>
      </c>
    </row>
    <row r="53" spans="1:40" s="42" customFormat="1" ht="13.5" customHeight="1" x14ac:dyDescent="0.15">
      <c r="A53" s="103">
        <f t="shared" si="0"/>
        <v>47</v>
      </c>
      <c r="B53" s="186" t="s">
        <v>3607</v>
      </c>
      <c r="C53" s="186" t="s">
        <v>75</v>
      </c>
      <c r="D53" s="186" t="s">
        <v>3619</v>
      </c>
      <c r="E53" s="186" t="s">
        <v>3633</v>
      </c>
      <c r="F53" s="187" t="s">
        <v>2726</v>
      </c>
      <c r="G53" s="187" t="s">
        <v>2726</v>
      </c>
      <c r="H53" s="187" t="s">
        <v>2726</v>
      </c>
      <c r="I53" s="187" t="s">
        <v>2726</v>
      </c>
      <c r="J53" s="187" t="s">
        <v>2726</v>
      </c>
      <c r="K53" s="187" t="s">
        <v>2725</v>
      </c>
      <c r="L53" s="187" t="s">
        <v>2726</v>
      </c>
      <c r="M53" s="187" t="s">
        <v>2725</v>
      </c>
      <c r="N53" s="187" t="s">
        <v>2726</v>
      </c>
      <c r="O53" s="188">
        <v>9</v>
      </c>
      <c r="P53" s="187"/>
      <c r="Q53" s="188">
        <v>1</v>
      </c>
      <c r="R53" s="188">
        <v>80</v>
      </c>
      <c r="S53" s="188">
        <v>29</v>
      </c>
      <c r="T53" s="187" t="s">
        <v>2726</v>
      </c>
      <c r="U53" s="188"/>
      <c r="V53" s="187"/>
      <c r="W53" s="187" t="s">
        <v>2726</v>
      </c>
      <c r="X53" s="188"/>
      <c r="Y53" s="187"/>
      <c r="Z53" s="188">
        <v>1</v>
      </c>
      <c r="AA53" s="188">
        <v>1</v>
      </c>
      <c r="AB53" s="188">
        <v>0</v>
      </c>
      <c r="AC53" s="187"/>
      <c r="AD53" s="187" t="s">
        <v>2726</v>
      </c>
      <c r="AE53" s="187"/>
      <c r="AF53" s="187" t="s">
        <v>2726</v>
      </c>
      <c r="AG53" s="187"/>
      <c r="AH53" s="187" t="s">
        <v>2726</v>
      </c>
      <c r="AI53" s="187"/>
      <c r="AJ53" s="187" t="s">
        <v>2726</v>
      </c>
      <c r="AK53" s="187" t="s">
        <v>2726</v>
      </c>
      <c r="AL53" s="189" t="s">
        <v>3135</v>
      </c>
      <c r="AM53" s="189" t="s">
        <v>3135</v>
      </c>
      <c r="AN53" s="197"/>
    </row>
    <row r="54" spans="1:40" s="42" customFormat="1" ht="13.5" customHeight="1" x14ac:dyDescent="0.15">
      <c r="A54" s="103">
        <f t="shared" si="0"/>
        <v>48</v>
      </c>
      <c r="B54" s="186" t="s">
        <v>3608</v>
      </c>
      <c r="C54" s="186" t="s">
        <v>75</v>
      </c>
      <c r="D54" s="186" t="s">
        <v>3620</v>
      </c>
      <c r="E54" s="186" t="s">
        <v>3634</v>
      </c>
      <c r="F54" s="187" t="s">
        <v>2726</v>
      </c>
      <c r="G54" s="187" t="s">
        <v>2726</v>
      </c>
      <c r="H54" s="187" t="s">
        <v>2726</v>
      </c>
      <c r="I54" s="187" t="s">
        <v>2726</v>
      </c>
      <c r="J54" s="187" t="s">
        <v>2726</v>
      </c>
      <c r="K54" s="187" t="s">
        <v>2726</v>
      </c>
      <c r="L54" s="187" t="s">
        <v>2726</v>
      </c>
      <c r="M54" s="187" t="s">
        <v>2725</v>
      </c>
      <c r="N54" s="187" t="s">
        <v>2726</v>
      </c>
      <c r="O54" s="188">
        <v>60</v>
      </c>
      <c r="P54" s="187"/>
      <c r="Q54" s="188"/>
      <c r="R54" s="188">
        <v>816</v>
      </c>
      <c r="S54" s="188"/>
      <c r="T54" s="187"/>
      <c r="U54" s="188"/>
      <c r="V54" s="187" t="s">
        <v>2726</v>
      </c>
      <c r="W54" s="187" t="s">
        <v>2726</v>
      </c>
      <c r="X54" s="188">
        <v>47</v>
      </c>
      <c r="Y54" s="187"/>
      <c r="Z54" s="188">
        <v>0</v>
      </c>
      <c r="AA54" s="188">
        <v>0</v>
      </c>
      <c r="AB54" s="188">
        <v>0</v>
      </c>
      <c r="AC54" s="187"/>
      <c r="AD54" s="187" t="s">
        <v>2726</v>
      </c>
      <c r="AE54" s="187"/>
      <c r="AF54" s="187" t="s">
        <v>2726</v>
      </c>
      <c r="AG54" s="187"/>
      <c r="AH54" s="187" t="s">
        <v>2726</v>
      </c>
      <c r="AI54" s="187"/>
      <c r="AJ54" s="187" t="s">
        <v>2726</v>
      </c>
      <c r="AK54" s="187"/>
      <c r="AL54" s="189"/>
      <c r="AM54" s="189"/>
      <c r="AN54" s="197" t="s">
        <v>2726</v>
      </c>
    </row>
    <row r="55" spans="1:40" s="42" customFormat="1" ht="13.5" customHeight="1" x14ac:dyDescent="0.15">
      <c r="A55" s="103">
        <f t="shared" si="0"/>
        <v>49</v>
      </c>
      <c r="B55" s="186" t="s">
        <v>3609</v>
      </c>
      <c r="C55" s="186" t="s">
        <v>75</v>
      </c>
      <c r="D55" s="186" t="s">
        <v>3621</v>
      </c>
      <c r="E55" s="186" t="s">
        <v>3635</v>
      </c>
      <c r="F55" s="187" t="s">
        <v>2726</v>
      </c>
      <c r="G55" s="187" t="s">
        <v>2726</v>
      </c>
      <c r="H55" s="187" t="s">
        <v>2725</v>
      </c>
      <c r="I55" s="187" t="s">
        <v>2726</v>
      </c>
      <c r="J55" s="187" t="s">
        <v>2725</v>
      </c>
      <c r="K55" s="187" t="s">
        <v>2725</v>
      </c>
      <c r="L55" s="187" t="s">
        <v>2725</v>
      </c>
      <c r="M55" s="187" t="s">
        <v>2725</v>
      </c>
      <c r="N55" s="187"/>
      <c r="O55" s="188"/>
      <c r="P55" s="187" t="s">
        <v>2726</v>
      </c>
      <c r="Q55" s="188">
        <v>0</v>
      </c>
      <c r="R55" s="188">
        <v>0</v>
      </c>
      <c r="S55" s="188">
        <v>0</v>
      </c>
      <c r="T55" s="187"/>
      <c r="U55" s="188"/>
      <c r="V55" s="187" t="s">
        <v>2726</v>
      </c>
      <c r="W55" s="187"/>
      <c r="X55" s="188"/>
      <c r="Y55" s="187" t="s">
        <v>2726</v>
      </c>
      <c r="Z55" s="188">
        <v>0</v>
      </c>
      <c r="AA55" s="188">
        <v>0</v>
      </c>
      <c r="AB55" s="188">
        <v>0</v>
      </c>
      <c r="AC55" s="187"/>
      <c r="AD55" s="187" t="s">
        <v>2726</v>
      </c>
      <c r="AE55" s="187"/>
      <c r="AF55" s="187" t="s">
        <v>2726</v>
      </c>
      <c r="AG55" s="187"/>
      <c r="AH55" s="187" t="s">
        <v>2726</v>
      </c>
      <c r="AI55" s="187" t="s">
        <v>3135</v>
      </c>
      <c r="AJ55" s="187"/>
      <c r="AK55" s="187"/>
      <c r="AL55" s="189"/>
      <c r="AM55" s="189"/>
      <c r="AN55" s="197" t="s">
        <v>2726</v>
      </c>
    </row>
    <row r="56" spans="1:40" s="42" customFormat="1" ht="13.5" customHeight="1" x14ac:dyDescent="0.15">
      <c r="A56" s="103">
        <f t="shared" si="0"/>
        <v>50</v>
      </c>
      <c r="B56" s="186" t="s">
        <v>3610</v>
      </c>
      <c r="C56" s="186" t="s">
        <v>75</v>
      </c>
      <c r="D56" s="186" t="s">
        <v>3622</v>
      </c>
      <c r="E56" s="186" t="s">
        <v>3636</v>
      </c>
      <c r="F56" s="187" t="s">
        <v>2726</v>
      </c>
      <c r="G56" s="187" t="s">
        <v>2726</v>
      </c>
      <c r="H56" s="187" t="s">
        <v>2726</v>
      </c>
      <c r="I56" s="187" t="s">
        <v>2726</v>
      </c>
      <c r="J56" s="187" t="s">
        <v>2726</v>
      </c>
      <c r="K56" s="187" t="s">
        <v>2726</v>
      </c>
      <c r="L56" s="187" t="s">
        <v>2726</v>
      </c>
      <c r="M56" s="187" t="s">
        <v>2726</v>
      </c>
      <c r="N56" s="187" t="s">
        <v>2726</v>
      </c>
      <c r="O56" s="188">
        <v>14</v>
      </c>
      <c r="P56" s="187"/>
      <c r="Q56" s="188">
        <v>17</v>
      </c>
      <c r="R56" s="188">
        <v>85</v>
      </c>
      <c r="S56" s="188">
        <v>9</v>
      </c>
      <c r="T56" s="187"/>
      <c r="U56" s="188"/>
      <c r="V56" s="187" t="s">
        <v>2726</v>
      </c>
      <c r="W56" s="187" t="s">
        <v>2726</v>
      </c>
      <c r="X56" s="188">
        <v>5</v>
      </c>
      <c r="Y56" s="187"/>
      <c r="Z56" s="188">
        <v>2</v>
      </c>
      <c r="AA56" s="188">
        <v>2</v>
      </c>
      <c r="AB56" s="188">
        <v>0</v>
      </c>
      <c r="AC56" s="187"/>
      <c r="AD56" s="187" t="s">
        <v>2726</v>
      </c>
      <c r="AE56" s="187" t="s">
        <v>2726</v>
      </c>
      <c r="AF56" s="187"/>
      <c r="AG56" s="187" t="s">
        <v>2726</v>
      </c>
      <c r="AH56" s="187"/>
      <c r="AI56" s="187"/>
      <c r="AJ56" s="187" t="s">
        <v>2726</v>
      </c>
      <c r="AK56" s="187"/>
      <c r="AL56" s="189"/>
      <c r="AM56" s="189"/>
      <c r="AN56" s="197" t="s">
        <v>2726</v>
      </c>
    </row>
    <row r="57" spans="1:40" s="42" customFormat="1" ht="13.5" customHeight="1" x14ac:dyDescent="0.15">
      <c r="A57" s="103">
        <f t="shared" si="0"/>
        <v>51</v>
      </c>
      <c r="B57" s="186" t="s">
        <v>3611</v>
      </c>
      <c r="C57" s="186" t="s">
        <v>75</v>
      </c>
      <c r="D57" s="186" t="s">
        <v>3623</v>
      </c>
      <c r="E57" s="186" t="s">
        <v>3637</v>
      </c>
      <c r="F57" s="187" t="s">
        <v>2726</v>
      </c>
      <c r="G57" s="187" t="s">
        <v>2726</v>
      </c>
      <c r="H57" s="187" t="s">
        <v>2726</v>
      </c>
      <c r="I57" s="187" t="s">
        <v>2726</v>
      </c>
      <c r="J57" s="187" t="s">
        <v>2726</v>
      </c>
      <c r="K57" s="187" t="s">
        <v>2725</v>
      </c>
      <c r="L57" s="187" t="s">
        <v>2725</v>
      </c>
      <c r="M57" s="187" t="s">
        <v>2725</v>
      </c>
      <c r="N57" s="187"/>
      <c r="O57" s="188"/>
      <c r="P57" s="187" t="s">
        <v>2726</v>
      </c>
      <c r="Q57" s="188"/>
      <c r="R57" s="188"/>
      <c r="S57" s="188"/>
      <c r="T57" s="187"/>
      <c r="U57" s="188"/>
      <c r="V57" s="187" t="s">
        <v>2726</v>
      </c>
      <c r="W57" s="187"/>
      <c r="X57" s="188"/>
      <c r="Y57" s="187" t="s">
        <v>2726</v>
      </c>
      <c r="Z57" s="188">
        <v>53</v>
      </c>
      <c r="AA57" s="188">
        <v>53</v>
      </c>
      <c r="AB57" s="188">
        <v>0</v>
      </c>
      <c r="AC57" s="187"/>
      <c r="AD57" s="187" t="s">
        <v>2726</v>
      </c>
      <c r="AE57" s="187"/>
      <c r="AF57" s="187" t="s">
        <v>2726</v>
      </c>
      <c r="AG57" s="187"/>
      <c r="AH57" s="187" t="s">
        <v>2726</v>
      </c>
      <c r="AI57" s="187"/>
      <c r="AJ57" s="187" t="s">
        <v>2726</v>
      </c>
      <c r="AK57" s="187"/>
      <c r="AL57" s="189"/>
      <c r="AM57" s="189"/>
      <c r="AN57" s="197" t="s">
        <v>2726</v>
      </c>
    </row>
    <row r="58" spans="1:40" s="42" customFormat="1" ht="13.5" customHeight="1" x14ac:dyDescent="0.15">
      <c r="A58" s="103">
        <f t="shared" si="0"/>
        <v>52</v>
      </c>
      <c r="B58" s="186" t="s">
        <v>3612</v>
      </c>
      <c r="C58" s="186" t="s">
        <v>75</v>
      </c>
      <c r="D58" s="186" t="s">
        <v>3624</v>
      </c>
      <c r="E58" s="186" t="s">
        <v>3638</v>
      </c>
      <c r="F58" s="187" t="s">
        <v>2726</v>
      </c>
      <c r="G58" s="187" t="s">
        <v>2726</v>
      </c>
      <c r="H58" s="187" t="s">
        <v>2725</v>
      </c>
      <c r="I58" s="187" t="s">
        <v>2725</v>
      </c>
      <c r="J58" s="187" t="s">
        <v>2725</v>
      </c>
      <c r="K58" s="187" t="s">
        <v>2725</v>
      </c>
      <c r="L58" s="187" t="s">
        <v>2725</v>
      </c>
      <c r="M58" s="187" t="s">
        <v>2725</v>
      </c>
      <c r="N58" s="187"/>
      <c r="O58" s="188"/>
      <c r="P58" s="187" t="s">
        <v>2726</v>
      </c>
      <c r="Q58" s="188">
        <v>0</v>
      </c>
      <c r="R58" s="188">
        <v>0</v>
      </c>
      <c r="S58" s="188">
        <v>0</v>
      </c>
      <c r="T58" s="187"/>
      <c r="U58" s="188"/>
      <c r="V58" s="187" t="s">
        <v>2726</v>
      </c>
      <c r="W58" s="187"/>
      <c r="X58" s="188"/>
      <c r="Y58" s="187" t="s">
        <v>2726</v>
      </c>
      <c r="Z58" s="188">
        <v>0</v>
      </c>
      <c r="AA58" s="188">
        <v>0</v>
      </c>
      <c r="AB58" s="188">
        <v>0</v>
      </c>
      <c r="AC58" s="187"/>
      <c r="AD58" s="187" t="s">
        <v>2726</v>
      </c>
      <c r="AE58" s="187"/>
      <c r="AF58" s="187" t="s">
        <v>2726</v>
      </c>
      <c r="AG58" s="187"/>
      <c r="AH58" s="187" t="s">
        <v>2726</v>
      </c>
      <c r="AI58" s="187"/>
      <c r="AJ58" s="187" t="s">
        <v>2726</v>
      </c>
      <c r="AK58" s="187"/>
      <c r="AL58" s="189"/>
      <c r="AM58" s="189"/>
      <c r="AN58" s="197" t="s">
        <v>2726</v>
      </c>
    </row>
    <row r="59" spans="1:40" s="42" customFormat="1" ht="13.5" customHeight="1" x14ac:dyDescent="0.15">
      <c r="A59" s="103">
        <f t="shared" si="0"/>
        <v>53</v>
      </c>
      <c r="B59" s="186" t="s">
        <v>3613</v>
      </c>
      <c r="C59" s="186" t="s">
        <v>75</v>
      </c>
      <c r="D59" s="186" t="s">
        <v>3625</v>
      </c>
      <c r="E59" s="186" t="s">
        <v>3639</v>
      </c>
      <c r="F59" s="187" t="s">
        <v>2726</v>
      </c>
      <c r="G59" s="187" t="s">
        <v>2726</v>
      </c>
      <c r="H59" s="187" t="s">
        <v>2726</v>
      </c>
      <c r="I59" s="187" t="s">
        <v>2726</v>
      </c>
      <c r="J59" s="187" t="s">
        <v>2726</v>
      </c>
      <c r="K59" s="187" t="s">
        <v>2726</v>
      </c>
      <c r="L59" s="187" t="s">
        <v>2726</v>
      </c>
      <c r="M59" s="187" t="s">
        <v>2725</v>
      </c>
      <c r="N59" s="187" t="s">
        <v>2726</v>
      </c>
      <c r="O59" s="188">
        <v>115</v>
      </c>
      <c r="P59" s="187"/>
      <c r="Q59" s="188">
        <v>71</v>
      </c>
      <c r="R59" s="188">
        <v>3181</v>
      </c>
      <c r="S59" s="188">
        <v>0</v>
      </c>
      <c r="T59" s="187"/>
      <c r="U59" s="188"/>
      <c r="V59" s="187" t="s">
        <v>2726</v>
      </c>
      <c r="W59" s="187" t="s">
        <v>2726</v>
      </c>
      <c r="X59" s="188">
        <v>36</v>
      </c>
      <c r="Y59" s="187"/>
      <c r="Z59" s="188">
        <v>9</v>
      </c>
      <c r="AA59" s="188">
        <v>9</v>
      </c>
      <c r="AB59" s="188">
        <v>0</v>
      </c>
      <c r="AC59" s="187"/>
      <c r="AD59" s="187" t="s">
        <v>2726</v>
      </c>
      <c r="AE59" s="187" t="s">
        <v>2726</v>
      </c>
      <c r="AF59" s="187"/>
      <c r="AG59" s="187"/>
      <c r="AH59" s="187" t="s">
        <v>2726</v>
      </c>
      <c r="AI59" s="187"/>
      <c r="AJ59" s="187" t="s">
        <v>2726</v>
      </c>
      <c r="AK59" s="187"/>
      <c r="AL59" s="189"/>
      <c r="AM59" s="189"/>
      <c r="AN59" s="197" t="s">
        <v>2726</v>
      </c>
    </row>
    <row r="60" spans="1:40" s="42" customFormat="1" ht="13.5" customHeight="1" x14ac:dyDescent="0.15">
      <c r="A60" s="103">
        <f t="shared" si="0"/>
        <v>54</v>
      </c>
      <c r="B60" s="186" t="s">
        <v>3616</v>
      </c>
      <c r="C60" s="186" t="s">
        <v>75</v>
      </c>
      <c r="D60" s="186" t="s">
        <v>3628</v>
      </c>
      <c r="E60" s="186" t="s">
        <v>587</v>
      </c>
      <c r="F60" s="187" t="s">
        <v>2725</v>
      </c>
      <c r="G60" s="187" t="s">
        <v>2726</v>
      </c>
      <c r="H60" s="187" t="s">
        <v>2726</v>
      </c>
      <c r="I60" s="187" t="s">
        <v>2726</v>
      </c>
      <c r="J60" s="187" t="s">
        <v>2726</v>
      </c>
      <c r="K60" s="187" t="s">
        <v>2726</v>
      </c>
      <c r="L60" s="187" t="s">
        <v>2726</v>
      </c>
      <c r="M60" s="187" t="s">
        <v>2725</v>
      </c>
      <c r="N60" s="187" t="s">
        <v>2726</v>
      </c>
      <c r="O60" s="188">
        <v>51</v>
      </c>
      <c r="P60" s="187"/>
      <c r="Q60" s="188">
        <v>96</v>
      </c>
      <c r="R60" s="188">
        <v>620</v>
      </c>
      <c r="S60" s="188">
        <v>0</v>
      </c>
      <c r="T60" s="187"/>
      <c r="U60" s="188"/>
      <c r="V60" s="187" t="s">
        <v>2726</v>
      </c>
      <c r="W60" s="187"/>
      <c r="X60" s="188"/>
      <c r="Y60" s="187" t="s">
        <v>2726</v>
      </c>
      <c r="Z60" s="188">
        <v>7</v>
      </c>
      <c r="AA60" s="188">
        <v>3</v>
      </c>
      <c r="AB60" s="188">
        <v>4</v>
      </c>
      <c r="AC60" s="187"/>
      <c r="AD60" s="187" t="s">
        <v>2726</v>
      </c>
      <c r="AE60" s="187"/>
      <c r="AF60" s="187" t="s">
        <v>2726</v>
      </c>
      <c r="AG60" s="187"/>
      <c r="AH60" s="187" t="s">
        <v>2726</v>
      </c>
      <c r="AI60" s="187"/>
      <c r="AJ60" s="187" t="s">
        <v>2726</v>
      </c>
      <c r="AK60" s="187"/>
      <c r="AL60" s="189"/>
      <c r="AM60" s="189"/>
      <c r="AN60" s="197" t="s">
        <v>2726</v>
      </c>
    </row>
    <row r="61" spans="1:40" s="42" customFormat="1" ht="13.5" customHeight="1" x14ac:dyDescent="0.15">
      <c r="A61" s="103">
        <f t="shared" si="0"/>
        <v>55</v>
      </c>
      <c r="B61" s="186" t="s">
        <v>3615</v>
      </c>
      <c r="C61" s="186" t="s">
        <v>75</v>
      </c>
      <c r="D61" s="186" t="s">
        <v>3627</v>
      </c>
      <c r="E61" s="186" t="s">
        <v>3640</v>
      </c>
      <c r="F61" s="187" t="s">
        <v>2725</v>
      </c>
      <c r="G61" s="187" t="s">
        <v>2726</v>
      </c>
      <c r="H61" s="187" t="s">
        <v>2726</v>
      </c>
      <c r="I61" s="187" t="s">
        <v>2725</v>
      </c>
      <c r="J61" s="187" t="s">
        <v>2726</v>
      </c>
      <c r="K61" s="187" t="s">
        <v>2726</v>
      </c>
      <c r="L61" s="187" t="s">
        <v>2726</v>
      </c>
      <c r="M61" s="187" t="s">
        <v>2725</v>
      </c>
      <c r="N61" s="187" t="s">
        <v>2726</v>
      </c>
      <c r="O61" s="188">
        <v>1670</v>
      </c>
      <c r="P61" s="187"/>
      <c r="Q61" s="188">
        <v>41</v>
      </c>
      <c r="R61" s="188">
        <v>4394</v>
      </c>
      <c r="S61" s="188">
        <v>455</v>
      </c>
      <c r="T61" s="187"/>
      <c r="U61" s="188"/>
      <c r="V61" s="187" t="s">
        <v>2726</v>
      </c>
      <c r="W61" s="187"/>
      <c r="X61" s="188"/>
      <c r="Y61" s="187" t="s">
        <v>2726</v>
      </c>
      <c r="Z61" s="188">
        <v>15</v>
      </c>
      <c r="AA61" s="188">
        <v>15</v>
      </c>
      <c r="AB61" s="188">
        <v>0</v>
      </c>
      <c r="AC61" s="187"/>
      <c r="AD61" s="187" t="s">
        <v>2726</v>
      </c>
      <c r="AE61" s="187"/>
      <c r="AF61" s="187" t="s">
        <v>2726</v>
      </c>
      <c r="AG61" s="187" t="s">
        <v>2726</v>
      </c>
      <c r="AH61" s="187"/>
      <c r="AI61" s="187"/>
      <c r="AJ61" s="187" t="s">
        <v>2726</v>
      </c>
      <c r="AK61" s="187"/>
      <c r="AL61" s="189"/>
      <c r="AM61" s="189"/>
      <c r="AN61" s="197" t="s">
        <v>2726</v>
      </c>
    </row>
    <row r="62" spans="1:40" s="42" customFormat="1" ht="13.5" customHeight="1" x14ac:dyDescent="0.15">
      <c r="A62" s="103">
        <f t="shared" si="0"/>
        <v>56</v>
      </c>
      <c r="B62" s="186" t="s">
        <v>3614</v>
      </c>
      <c r="C62" s="186" t="s">
        <v>75</v>
      </c>
      <c r="D62" s="186" t="s">
        <v>3626</v>
      </c>
      <c r="E62" s="186" t="s">
        <v>1540</v>
      </c>
      <c r="F62" s="187" t="s">
        <v>2725</v>
      </c>
      <c r="G62" s="187" t="s">
        <v>2725</v>
      </c>
      <c r="H62" s="187" t="s">
        <v>2725</v>
      </c>
      <c r="I62" s="187" t="s">
        <v>2725</v>
      </c>
      <c r="J62" s="187" t="s">
        <v>2725</v>
      </c>
      <c r="K62" s="187" t="s">
        <v>2726</v>
      </c>
      <c r="L62" s="187" t="s">
        <v>2725</v>
      </c>
      <c r="M62" s="187" t="s">
        <v>2725</v>
      </c>
      <c r="N62" s="187"/>
      <c r="O62" s="188"/>
      <c r="P62" s="187" t="s">
        <v>2726</v>
      </c>
      <c r="Q62" s="188">
        <v>0</v>
      </c>
      <c r="R62" s="188">
        <v>0</v>
      </c>
      <c r="S62" s="188">
        <v>0</v>
      </c>
      <c r="T62" s="187"/>
      <c r="U62" s="188"/>
      <c r="V62" s="187" t="s">
        <v>2726</v>
      </c>
      <c r="W62" s="187"/>
      <c r="X62" s="188"/>
      <c r="Y62" s="187" t="s">
        <v>2726</v>
      </c>
      <c r="Z62" s="188">
        <v>0</v>
      </c>
      <c r="AA62" s="188">
        <v>0</v>
      </c>
      <c r="AB62" s="188">
        <v>0</v>
      </c>
      <c r="AC62" s="187" t="s">
        <v>3135</v>
      </c>
      <c r="AD62" s="187"/>
      <c r="AE62" s="187" t="s">
        <v>3135</v>
      </c>
      <c r="AF62" s="187"/>
      <c r="AG62" s="187"/>
      <c r="AH62" s="187" t="s">
        <v>2726</v>
      </c>
      <c r="AI62" s="187"/>
      <c r="AJ62" s="187" t="s">
        <v>2726</v>
      </c>
      <c r="AK62" s="187"/>
      <c r="AL62" s="189"/>
      <c r="AM62" s="189"/>
      <c r="AN62" s="197" t="s">
        <v>2726</v>
      </c>
    </row>
    <row r="63" spans="1:40" s="42" customFormat="1" ht="13.5" customHeight="1" x14ac:dyDescent="0.15">
      <c r="A63" s="103">
        <f t="shared" si="0"/>
        <v>57</v>
      </c>
      <c r="B63" s="186" t="s">
        <v>1519</v>
      </c>
      <c r="C63" s="186" t="s">
        <v>75</v>
      </c>
      <c r="D63" s="186" t="s">
        <v>3630</v>
      </c>
      <c r="E63" s="186" t="s">
        <v>3641</v>
      </c>
      <c r="F63" s="187" t="s">
        <v>2726</v>
      </c>
      <c r="G63" s="187" t="s">
        <v>2726</v>
      </c>
      <c r="H63" s="187" t="s">
        <v>2726</v>
      </c>
      <c r="I63" s="187" t="s">
        <v>2725</v>
      </c>
      <c r="J63" s="187" t="s">
        <v>2726</v>
      </c>
      <c r="K63" s="187" t="s">
        <v>2725</v>
      </c>
      <c r="L63" s="187" t="s">
        <v>2726</v>
      </c>
      <c r="M63" s="187" t="s">
        <v>2725</v>
      </c>
      <c r="N63" s="187" t="s">
        <v>2726</v>
      </c>
      <c r="O63" s="188">
        <v>303</v>
      </c>
      <c r="P63" s="187"/>
      <c r="Q63" s="188">
        <v>133</v>
      </c>
      <c r="R63" s="188">
        <v>6263</v>
      </c>
      <c r="S63" s="188">
        <v>328</v>
      </c>
      <c r="T63" s="187"/>
      <c r="U63" s="188"/>
      <c r="V63" s="187" t="s">
        <v>2726</v>
      </c>
      <c r="W63" s="187"/>
      <c r="X63" s="188"/>
      <c r="Y63" s="187" t="s">
        <v>2726</v>
      </c>
      <c r="Z63" s="188">
        <v>14</v>
      </c>
      <c r="AA63" s="188">
        <v>14</v>
      </c>
      <c r="AB63" s="188">
        <v>0</v>
      </c>
      <c r="AC63" s="187"/>
      <c r="AD63" s="187" t="s">
        <v>2726</v>
      </c>
      <c r="AE63" s="187"/>
      <c r="AF63" s="187" t="s">
        <v>2726</v>
      </c>
      <c r="AG63" s="187"/>
      <c r="AH63" s="187" t="s">
        <v>2726</v>
      </c>
      <c r="AI63" s="187"/>
      <c r="AJ63" s="187" t="s">
        <v>2726</v>
      </c>
      <c r="AK63" s="187" t="s">
        <v>2726</v>
      </c>
      <c r="AL63" s="189" t="s">
        <v>3004</v>
      </c>
      <c r="AM63" s="189" t="s">
        <v>3004</v>
      </c>
      <c r="AN63" s="197"/>
    </row>
    <row r="64" spans="1:40" s="42" customFormat="1" ht="13.5" customHeight="1" x14ac:dyDescent="0.15">
      <c r="A64" s="103">
        <f t="shared" si="0"/>
        <v>58</v>
      </c>
      <c r="B64" s="186" t="s">
        <v>92</v>
      </c>
      <c r="C64" s="186" t="s">
        <v>75</v>
      </c>
      <c r="D64" s="186" t="s">
        <v>3629</v>
      </c>
      <c r="E64" s="186" t="s">
        <v>588</v>
      </c>
      <c r="F64" s="187" t="s">
        <v>2725</v>
      </c>
      <c r="G64" s="187" t="s">
        <v>2725</v>
      </c>
      <c r="H64" s="187" t="s">
        <v>2726</v>
      </c>
      <c r="I64" s="187" t="s">
        <v>2725</v>
      </c>
      <c r="J64" s="187" t="s">
        <v>2726</v>
      </c>
      <c r="K64" s="187" t="s">
        <v>2726</v>
      </c>
      <c r="L64" s="187" t="s">
        <v>2726</v>
      </c>
      <c r="M64" s="187" t="s">
        <v>2725</v>
      </c>
      <c r="N64" s="187" t="s">
        <v>2726</v>
      </c>
      <c r="O64" s="188">
        <v>26</v>
      </c>
      <c r="P64" s="187"/>
      <c r="Q64" s="188">
        <v>45</v>
      </c>
      <c r="R64" s="188">
        <v>231</v>
      </c>
      <c r="S64" s="188">
        <v>0</v>
      </c>
      <c r="T64" s="187"/>
      <c r="U64" s="188"/>
      <c r="V64" s="187" t="s">
        <v>2726</v>
      </c>
      <c r="W64" s="187"/>
      <c r="X64" s="188"/>
      <c r="Y64" s="187" t="s">
        <v>2726</v>
      </c>
      <c r="Z64" s="188">
        <v>13</v>
      </c>
      <c r="AA64" s="188">
        <v>0</v>
      </c>
      <c r="AB64" s="188">
        <v>13</v>
      </c>
      <c r="AC64" s="187"/>
      <c r="AD64" s="187" t="s">
        <v>2726</v>
      </c>
      <c r="AE64" s="187"/>
      <c r="AF64" s="187" t="s">
        <v>2726</v>
      </c>
      <c r="AG64" s="187"/>
      <c r="AH64" s="187" t="s">
        <v>2726</v>
      </c>
      <c r="AI64" s="187"/>
      <c r="AJ64" s="187" t="s">
        <v>2726</v>
      </c>
      <c r="AK64" s="187"/>
      <c r="AL64" s="189"/>
      <c r="AM64" s="189"/>
      <c r="AN64" s="197" t="s">
        <v>2726</v>
      </c>
    </row>
    <row r="65" spans="1:40" s="42" customFormat="1" ht="13.5" customHeight="1" x14ac:dyDescent="0.15">
      <c r="A65" s="103">
        <f t="shared" si="0"/>
        <v>59</v>
      </c>
      <c r="B65" s="186" t="s">
        <v>3617</v>
      </c>
      <c r="C65" s="186" t="s">
        <v>75</v>
      </c>
      <c r="D65" s="186" t="s">
        <v>3631</v>
      </c>
      <c r="E65" s="186" t="s">
        <v>3642</v>
      </c>
      <c r="F65" s="187" t="s">
        <v>2725</v>
      </c>
      <c r="G65" s="187" t="s">
        <v>2725</v>
      </c>
      <c r="H65" s="187" t="s">
        <v>2725</v>
      </c>
      <c r="I65" s="187" t="s">
        <v>2725</v>
      </c>
      <c r="J65" s="187" t="s">
        <v>2725</v>
      </c>
      <c r="K65" s="187" t="s">
        <v>2725</v>
      </c>
      <c r="L65" s="187" t="s">
        <v>2725</v>
      </c>
      <c r="M65" s="187" t="s">
        <v>2725</v>
      </c>
      <c r="N65" s="187"/>
      <c r="O65" s="188"/>
      <c r="P65" s="187" t="s">
        <v>2726</v>
      </c>
      <c r="Q65" s="188">
        <v>188</v>
      </c>
      <c r="R65" s="188">
        <v>0</v>
      </c>
      <c r="S65" s="188">
        <v>0</v>
      </c>
      <c r="T65" s="187"/>
      <c r="U65" s="188"/>
      <c r="V65" s="187" t="s">
        <v>2726</v>
      </c>
      <c r="W65" s="187"/>
      <c r="X65" s="188"/>
      <c r="Y65" s="187" t="s">
        <v>2726</v>
      </c>
      <c r="Z65" s="188" t="s">
        <v>3573</v>
      </c>
      <c r="AA65" s="188"/>
      <c r="AB65" s="188"/>
      <c r="AC65" s="187"/>
      <c r="AD65" s="187" t="s">
        <v>2726</v>
      </c>
      <c r="AE65" s="187"/>
      <c r="AF65" s="187" t="s">
        <v>2726</v>
      </c>
      <c r="AG65" s="187"/>
      <c r="AH65" s="187" t="s">
        <v>2726</v>
      </c>
      <c r="AI65" s="187"/>
      <c r="AJ65" s="187" t="s">
        <v>2726</v>
      </c>
      <c r="AK65" s="187"/>
      <c r="AL65" s="189"/>
      <c r="AM65" s="189"/>
      <c r="AN65" s="197" t="s">
        <v>2726</v>
      </c>
    </row>
    <row r="66" spans="1:40" s="42" customFormat="1" ht="13.5" customHeight="1" x14ac:dyDescent="0.15">
      <c r="A66" s="103">
        <f t="shared" si="0"/>
        <v>60</v>
      </c>
      <c r="B66" s="186" t="s">
        <v>3643</v>
      </c>
      <c r="C66" s="186" t="s">
        <v>74</v>
      </c>
      <c r="D66" s="186" t="s">
        <v>3655</v>
      </c>
      <c r="E66" s="186" t="s">
        <v>3668</v>
      </c>
      <c r="F66" s="187" t="s">
        <v>2726</v>
      </c>
      <c r="G66" s="187" t="s">
        <v>2725</v>
      </c>
      <c r="H66" s="187" t="s">
        <v>2725</v>
      </c>
      <c r="I66" s="187" t="s">
        <v>2726</v>
      </c>
      <c r="J66" s="187" t="s">
        <v>2725</v>
      </c>
      <c r="K66" s="187" t="s">
        <v>2725</v>
      </c>
      <c r="L66" s="187" t="s">
        <v>2725</v>
      </c>
      <c r="M66" s="187" t="s">
        <v>2725</v>
      </c>
      <c r="N66" s="187"/>
      <c r="O66" s="188"/>
      <c r="P66" s="187" t="s">
        <v>2726</v>
      </c>
      <c r="Q66" s="188">
        <v>3</v>
      </c>
      <c r="R66" s="188" t="s">
        <v>3135</v>
      </c>
      <c r="S66" s="188" t="s">
        <v>3135</v>
      </c>
      <c r="T66" s="187"/>
      <c r="U66" s="188"/>
      <c r="V66" s="187" t="s">
        <v>2726</v>
      </c>
      <c r="W66" s="187"/>
      <c r="X66" s="188"/>
      <c r="Y66" s="187" t="s">
        <v>2726</v>
      </c>
      <c r="Z66" s="188">
        <v>0</v>
      </c>
      <c r="AA66" s="188">
        <v>0</v>
      </c>
      <c r="AB66" s="188">
        <v>0</v>
      </c>
      <c r="AC66" s="187"/>
      <c r="AD66" s="187" t="s">
        <v>2726</v>
      </c>
      <c r="AE66" s="187"/>
      <c r="AF66" s="187" t="s">
        <v>2726</v>
      </c>
      <c r="AG66" s="187"/>
      <c r="AH66" s="187" t="s">
        <v>2726</v>
      </c>
      <c r="AI66" s="187"/>
      <c r="AJ66" s="187" t="s">
        <v>2726</v>
      </c>
      <c r="AK66" s="187"/>
      <c r="AL66" s="189"/>
      <c r="AM66" s="189"/>
      <c r="AN66" s="197" t="s">
        <v>2726</v>
      </c>
    </row>
    <row r="67" spans="1:40" s="42" customFormat="1" ht="13.5" customHeight="1" x14ac:dyDescent="0.15">
      <c r="A67" s="103">
        <f t="shared" si="0"/>
        <v>61</v>
      </c>
      <c r="B67" s="186" t="s">
        <v>3644</v>
      </c>
      <c r="C67" s="186" t="s">
        <v>74</v>
      </c>
      <c r="D67" s="186" t="s">
        <v>3656</v>
      </c>
      <c r="E67" s="186" t="s">
        <v>3669</v>
      </c>
      <c r="F67" s="187" t="s">
        <v>2726</v>
      </c>
      <c r="G67" s="187" t="s">
        <v>2726</v>
      </c>
      <c r="H67" s="187" t="s">
        <v>2726</v>
      </c>
      <c r="I67" s="187" t="s">
        <v>2726</v>
      </c>
      <c r="J67" s="187" t="s">
        <v>2725</v>
      </c>
      <c r="K67" s="187" t="s">
        <v>2726</v>
      </c>
      <c r="L67" s="187" t="s">
        <v>2725</v>
      </c>
      <c r="M67" s="187" t="s">
        <v>2725</v>
      </c>
      <c r="N67" s="187" t="s">
        <v>2726</v>
      </c>
      <c r="O67" s="188">
        <v>5</v>
      </c>
      <c r="P67" s="187"/>
      <c r="Q67" s="188">
        <v>0</v>
      </c>
      <c r="R67" s="188">
        <v>0</v>
      </c>
      <c r="S67" s="188">
        <v>0</v>
      </c>
      <c r="T67" s="187"/>
      <c r="U67" s="188"/>
      <c r="V67" s="187" t="s">
        <v>2726</v>
      </c>
      <c r="W67" s="187" t="s">
        <v>2726</v>
      </c>
      <c r="X67" s="188">
        <v>10</v>
      </c>
      <c r="Y67" s="187"/>
      <c r="Z67" s="188">
        <v>0</v>
      </c>
      <c r="AA67" s="188">
        <v>0</v>
      </c>
      <c r="AB67" s="188">
        <v>0</v>
      </c>
      <c r="AC67" s="187"/>
      <c r="AD67" s="187" t="s">
        <v>2726</v>
      </c>
      <c r="AE67" s="187"/>
      <c r="AF67" s="187" t="s">
        <v>2726</v>
      </c>
      <c r="AG67" s="187"/>
      <c r="AH67" s="187" t="s">
        <v>2726</v>
      </c>
      <c r="AI67" s="187"/>
      <c r="AJ67" s="187" t="s">
        <v>2726</v>
      </c>
      <c r="AK67" s="187"/>
      <c r="AL67" s="189"/>
      <c r="AM67" s="189"/>
      <c r="AN67" s="197" t="s">
        <v>2726</v>
      </c>
    </row>
    <row r="68" spans="1:40" s="42" customFormat="1" ht="13.5" customHeight="1" x14ac:dyDescent="0.15">
      <c r="A68" s="103">
        <f t="shared" si="0"/>
        <v>62</v>
      </c>
      <c r="B68" s="186" t="s">
        <v>3645</v>
      </c>
      <c r="C68" s="186" t="s">
        <v>74</v>
      </c>
      <c r="D68" s="186" t="s">
        <v>3657</v>
      </c>
      <c r="E68" s="186" t="s">
        <v>3670</v>
      </c>
      <c r="F68" s="187" t="s">
        <v>2726</v>
      </c>
      <c r="G68" s="187" t="s">
        <v>2726</v>
      </c>
      <c r="H68" s="187" t="s">
        <v>2726</v>
      </c>
      <c r="I68" s="187" t="s">
        <v>2726</v>
      </c>
      <c r="J68" s="187" t="s">
        <v>2726</v>
      </c>
      <c r="K68" s="187" t="s">
        <v>2726</v>
      </c>
      <c r="L68" s="187" t="s">
        <v>2725</v>
      </c>
      <c r="M68" s="187" t="s">
        <v>2726</v>
      </c>
      <c r="N68" s="187" t="s">
        <v>3135</v>
      </c>
      <c r="O68" s="188"/>
      <c r="P68" s="187"/>
      <c r="Q68" s="188">
        <v>0</v>
      </c>
      <c r="R68" s="188">
        <v>0</v>
      </c>
      <c r="S68" s="188">
        <v>18</v>
      </c>
      <c r="T68" s="187" t="s">
        <v>2726</v>
      </c>
      <c r="U68" s="188" t="s">
        <v>3135</v>
      </c>
      <c r="V68" s="187"/>
      <c r="W68" s="187" t="s">
        <v>2726</v>
      </c>
      <c r="X68" s="188" t="s">
        <v>3135</v>
      </c>
      <c r="Y68" s="187"/>
      <c r="Z68" s="188" t="s">
        <v>3135</v>
      </c>
      <c r="AA68" s="188"/>
      <c r="AB68" s="188"/>
      <c r="AC68" s="187" t="s">
        <v>3135</v>
      </c>
      <c r="AD68" s="187"/>
      <c r="AE68" s="187" t="s">
        <v>3135</v>
      </c>
      <c r="AF68" s="187"/>
      <c r="AG68" s="187" t="s">
        <v>2726</v>
      </c>
      <c r="AH68" s="187"/>
      <c r="AI68" s="187" t="s">
        <v>3135</v>
      </c>
      <c r="AJ68" s="187"/>
      <c r="AK68" s="187" t="s">
        <v>2726</v>
      </c>
      <c r="AL68" s="189" t="s">
        <v>3135</v>
      </c>
      <c r="AM68" s="189" t="s">
        <v>3135</v>
      </c>
      <c r="AN68" s="197"/>
    </row>
    <row r="69" spans="1:40" s="42" customFormat="1" ht="13.5" customHeight="1" x14ac:dyDescent="0.15">
      <c r="A69" s="103">
        <f t="shared" si="0"/>
        <v>63</v>
      </c>
      <c r="B69" s="186" t="s">
        <v>3646</v>
      </c>
      <c r="C69" s="186" t="s">
        <v>74</v>
      </c>
      <c r="D69" s="186" t="s">
        <v>3658</v>
      </c>
      <c r="E69" s="186" t="s">
        <v>3671</v>
      </c>
      <c r="F69" s="187" t="s">
        <v>2726</v>
      </c>
      <c r="G69" s="187" t="s">
        <v>2726</v>
      </c>
      <c r="H69" s="187" t="s">
        <v>2726</v>
      </c>
      <c r="I69" s="187" t="s">
        <v>2726</v>
      </c>
      <c r="J69" s="187" t="s">
        <v>2726</v>
      </c>
      <c r="K69" s="187" t="s">
        <v>2726</v>
      </c>
      <c r="L69" s="187" t="s">
        <v>2726</v>
      </c>
      <c r="M69" s="187" t="s">
        <v>2725</v>
      </c>
      <c r="N69" s="187" t="s">
        <v>2726</v>
      </c>
      <c r="O69" s="188">
        <v>11</v>
      </c>
      <c r="P69" s="187"/>
      <c r="Q69" s="188">
        <v>23</v>
      </c>
      <c r="R69" s="188">
        <v>138</v>
      </c>
      <c r="S69" s="188">
        <v>0</v>
      </c>
      <c r="T69" s="187" t="s">
        <v>2726</v>
      </c>
      <c r="U69" s="188">
        <v>16</v>
      </c>
      <c r="V69" s="187"/>
      <c r="W69" s="187" t="s">
        <v>2726</v>
      </c>
      <c r="X69" s="188" t="s">
        <v>3004</v>
      </c>
      <c r="Y69" s="187"/>
      <c r="Z69" s="188">
        <v>3</v>
      </c>
      <c r="AA69" s="188">
        <v>3</v>
      </c>
      <c r="AB69" s="188">
        <v>0</v>
      </c>
      <c r="AC69" s="187"/>
      <c r="AD69" s="187" t="s">
        <v>2726</v>
      </c>
      <c r="AE69" s="187" t="s">
        <v>2726</v>
      </c>
      <c r="AF69" s="187"/>
      <c r="AG69" s="187" t="s">
        <v>2726</v>
      </c>
      <c r="AH69" s="187"/>
      <c r="AI69" s="187"/>
      <c r="AJ69" s="187" t="s">
        <v>2726</v>
      </c>
      <c r="AK69" s="187" t="s">
        <v>2726</v>
      </c>
      <c r="AL69" s="189" t="s">
        <v>3004</v>
      </c>
      <c r="AM69" s="189" t="s">
        <v>3004</v>
      </c>
      <c r="AN69" s="197"/>
    </row>
    <row r="70" spans="1:40" s="42" customFormat="1" ht="13.5" customHeight="1" x14ac:dyDescent="0.15">
      <c r="A70" s="103">
        <f t="shared" si="0"/>
        <v>64</v>
      </c>
      <c r="B70" s="186" t="s">
        <v>3647</v>
      </c>
      <c r="C70" s="186" t="s">
        <v>74</v>
      </c>
      <c r="D70" s="186" t="s">
        <v>3659</v>
      </c>
      <c r="E70" s="186" t="s">
        <v>3672</v>
      </c>
      <c r="F70" s="187" t="s">
        <v>2726</v>
      </c>
      <c r="G70" s="187" t="s">
        <v>2726</v>
      </c>
      <c r="H70" s="187" t="s">
        <v>2726</v>
      </c>
      <c r="I70" s="187" t="s">
        <v>2726</v>
      </c>
      <c r="J70" s="187" t="s">
        <v>2726</v>
      </c>
      <c r="K70" s="187" t="s">
        <v>2726</v>
      </c>
      <c r="L70" s="187" t="s">
        <v>2725</v>
      </c>
      <c r="M70" s="187" t="s">
        <v>2725</v>
      </c>
      <c r="N70" s="187" t="s">
        <v>2726</v>
      </c>
      <c r="O70" s="188">
        <v>39</v>
      </c>
      <c r="P70" s="187"/>
      <c r="Q70" s="188">
        <v>1</v>
      </c>
      <c r="R70" s="188">
        <v>358</v>
      </c>
      <c r="S70" s="188">
        <v>0</v>
      </c>
      <c r="T70" s="187" t="s">
        <v>2726</v>
      </c>
      <c r="U70" s="188">
        <v>0</v>
      </c>
      <c r="V70" s="187"/>
      <c r="W70" s="187" t="s">
        <v>2726</v>
      </c>
      <c r="X70" s="188" t="s">
        <v>3135</v>
      </c>
      <c r="Y70" s="187"/>
      <c r="Z70" s="188" t="s">
        <v>3135</v>
      </c>
      <c r="AA70" s="188" t="s">
        <v>3135</v>
      </c>
      <c r="AB70" s="188" t="s">
        <v>3135</v>
      </c>
      <c r="AC70" s="187"/>
      <c r="AD70" s="187" t="s">
        <v>2726</v>
      </c>
      <c r="AE70" s="187"/>
      <c r="AF70" s="187" t="s">
        <v>2726</v>
      </c>
      <c r="AG70" s="187" t="s">
        <v>2726</v>
      </c>
      <c r="AH70" s="187"/>
      <c r="AI70" s="187"/>
      <c r="AJ70" s="187" t="s">
        <v>2726</v>
      </c>
      <c r="AK70" s="187"/>
      <c r="AL70" s="189"/>
      <c r="AM70" s="189"/>
      <c r="AN70" s="197" t="s">
        <v>2726</v>
      </c>
    </row>
    <row r="71" spans="1:40" s="42" customFormat="1" ht="13.5" customHeight="1" x14ac:dyDescent="0.15">
      <c r="A71" s="103">
        <f t="shared" si="0"/>
        <v>65</v>
      </c>
      <c r="B71" s="186" t="s">
        <v>3651</v>
      </c>
      <c r="C71" s="186" t="s">
        <v>74</v>
      </c>
      <c r="D71" s="186" t="s">
        <v>3663</v>
      </c>
      <c r="E71" s="186" t="s">
        <v>1814</v>
      </c>
      <c r="F71" s="188" t="s">
        <v>2726</v>
      </c>
      <c r="G71" s="188" t="s">
        <v>2726</v>
      </c>
      <c r="H71" s="188" t="s">
        <v>2726</v>
      </c>
      <c r="I71" s="188" t="s">
        <v>2726</v>
      </c>
      <c r="J71" s="188" t="s">
        <v>2726</v>
      </c>
      <c r="K71" s="188" t="s">
        <v>2726</v>
      </c>
      <c r="L71" s="188" t="s">
        <v>2726</v>
      </c>
      <c r="M71" s="188" t="s">
        <v>2726</v>
      </c>
      <c r="N71" s="188" t="s">
        <v>2726</v>
      </c>
      <c r="O71" s="188">
        <v>97</v>
      </c>
      <c r="P71" s="188"/>
      <c r="Q71" s="188">
        <v>61</v>
      </c>
      <c r="R71" s="188">
        <v>1681</v>
      </c>
      <c r="S71" s="188">
        <v>2006</v>
      </c>
      <c r="T71" s="188"/>
      <c r="U71" s="188"/>
      <c r="V71" s="188" t="s">
        <v>2726</v>
      </c>
      <c r="W71" s="188"/>
      <c r="X71" s="188"/>
      <c r="Y71" s="188" t="s">
        <v>2726</v>
      </c>
      <c r="Z71" s="188">
        <v>1</v>
      </c>
      <c r="AA71" s="188">
        <v>0</v>
      </c>
      <c r="AB71" s="188">
        <v>1</v>
      </c>
      <c r="AC71" s="188"/>
      <c r="AD71" s="188" t="s">
        <v>2726</v>
      </c>
      <c r="AE71" s="188" t="s">
        <v>2726</v>
      </c>
      <c r="AF71" s="188"/>
      <c r="AG71" s="188" t="s">
        <v>2726</v>
      </c>
      <c r="AH71" s="188"/>
      <c r="AI71" s="188"/>
      <c r="AJ71" s="188" t="s">
        <v>2726</v>
      </c>
      <c r="AK71" s="188"/>
      <c r="AL71" s="189"/>
      <c r="AM71" s="189"/>
      <c r="AN71" s="197" t="s">
        <v>2726</v>
      </c>
    </row>
    <row r="72" spans="1:40" s="42" customFormat="1" ht="13.5" customHeight="1" x14ac:dyDescent="0.15">
      <c r="A72" s="103">
        <f t="shared" si="0"/>
        <v>66</v>
      </c>
      <c r="B72" s="186" t="s">
        <v>3653</v>
      </c>
      <c r="C72" s="186" t="s">
        <v>74</v>
      </c>
      <c r="D72" s="186" t="s">
        <v>3665</v>
      </c>
      <c r="E72" s="186" t="s">
        <v>3677</v>
      </c>
      <c r="F72" s="187" t="s">
        <v>2725</v>
      </c>
      <c r="G72" s="187" t="s">
        <v>2725</v>
      </c>
      <c r="H72" s="187" t="s">
        <v>2725</v>
      </c>
      <c r="I72" s="187" t="s">
        <v>2725</v>
      </c>
      <c r="J72" s="187" t="s">
        <v>2725</v>
      </c>
      <c r="K72" s="187" t="s">
        <v>2725</v>
      </c>
      <c r="L72" s="187" t="s">
        <v>2725</v>
      </c>
      <c r="M72" s="187" t="s">
        <v>2725</v>
      </c>
      <c r="N72" s="187"/>
      <c r="O72" s="188"/>
      <c r="P72" s="187" t="s">
        <v>2726</v>
      </c>
      <c r="Q72" s="188">
        <v>0</v>
      </c>
      <c r="R72" s="188">
        <v>0</v>
      </c>
      <c r="S72" s="188">
        <v>0</v>
      </c>
      <c r="T72" s="187"/>
      <c r="U72" s="188"/>
      <c r="V72" s="187" t="s">
        <v>2726</v>
      </c>
      <c r="W72" s="187"/>
      <c r="X72" s="188"/>
      <c r="Y72" s="187" t="s">
        <v>2726</v>
      </c>
      <c r="Z72" s="188">
        <v>0</v>
      </c>
      <c r="AA72" s="188">
        <v>0</v>
      </c>
      <c r="AB72" s="188">
        <v>0</v>
      </c>
      <c r="AC72" s="187"/>
      <c r="AD72" s="187" t="s">
        <v>2726</v>
      </c>
      <c r="AE72" s="187"/>
      <c r="AF72" s="187" t="s">
        <v>2726</v>
      </c>
      <c r="AG72" s="187"/>
      <c r="AH72" s="187" t="s">
        <v>2726</v>
      </c>
      <c r="AI72" s="187"/>
      <c r="AJ72" s="187" t="s">
        <v>2726</v>
      </c>
      <c r="AK72" s="187"/>
      <c r="AL72" s="189"/>
      <c r="AM72" s="189"/>
      <c r="AN72" s="197" t="s">
        <v>2726</v>
      </c>
    </row>
    <row r="73" spans="1:40" s="42" customFormat="1" ht="13.5" customHeight="1" x14ac:dyDescent="0.15">
      <c r="A73" s="103">
        <f t="shared" si="0"/>
        <v>67</v>
      </c>
      <c r="B73" s="186" t="s">
        <v>3649</v>
      </c>
      <c r="C73" s="186" t="s">
        <v>74</v>
      </c>
      <c r="D73" s="186" t="s">
        <v>3661</v>
      </c>
      <c r="E73" s="186" t="s">
        <v>3674</v>
      </c>
      <c r="F73" s="187" t="s">
        <v>2725</v>
      </c>
      <c r="G73" s="187" t="s">
        <v>2725</v>
      </c>
      <c r="H73" s="187" t="s">
        <v>2725</v>
      </c>
      <c r="I73" s="187" t="s">
        <v>2725</v>
      </c>
      <c r="J73" s="187" t="s">
        <v>2726</v>
      </c>
      <c r="K73" s="187" t="s">
        <v>2725</v>
      </c>
      <c r="L73" s="187" t="s">
        <v>2725</v>
      </c>
      <c r="M73" s="187" t="s">
        <v>2725</v>
      </c>
      <c r="N73" s="187"/>
      <c r="O73" s="188"/>
      <c r="P73" s="187" t="s">
        <v>2726</v>
      </c>
      <c r="Q73" s="188" t="s">
        <v>3135</v>
      </c>
      <c r="R73" s="188" t="s">
        <v>3135</v>
      </c>
      <c r="S73" s="188" t="s">
        <v>3135</v>
      </c>
      <c r="T73" s="187"/>
      <c r="U73" s="188"/>
      <c r="V73" s="187" t="s">
        <v>2726</v>
      </c>
      <c r="W73" s="187"/>
      <c r="X73" s="188"/>
      <c r="Y73" s="187" t="s">
        <v>2726</v>
      </c>
      <c r="Z73" s="188">
        <v>0</v>
      </c>
      <c r="AA73" s="188">
        <v>0</v>
      </c>
      <c r="AB73" s="188">
        <v>0</v>
      </c>
      <c r="AC73" s="187"/>
      <c r="AD73" s="187" t="s">
        <v>2726</v>
      </c>
      <c r="AE73" s="187"/>
      <c r="AF73" s="187" t="s">
        <v>2726</v>
      </c>
      <c r="AG73" s="187" t="s">
        <v>3135</v>
      </c>
      <c r="AH73" s="187"/>
      <c r="AI73" s="187"/>
      <c r="AJ73" s="187" t="s">
        <v>2726</v>
      </c>
      <c r="AK73" s="187"/>
      <c r="AL73" s="189"/>
      <c r="AM73" s="189"/>
      <c r="AN73" s="197" t="s">
        <v>2726</v>
      </c>
    </row>
    <row r="74" spans="1:40" s="42" customFormat="1" ht="13.5" customHeight="1" x14ac:dyDescent="0.15">
      <c r="A74" s="103">
        <f t="shared" si="0"/>
        <v>68</v>
      </c>
      <c r="B74" s="186" t="s">
        <v>3652</v>
      </c>
      <c r="C74" s="186" t="s">
        <v>74</v>
      </c>
      <c r="D74" s="186" t="s">
        <v>3664</v>
      </c>
      <c r="E74" s="186" t="s">
        <v>3676</v>
      </c>
      <c r="F74" s="187" t="s">
        <v>2726</v>
      </c>
      <c r="G74" s="187" t="s">
        <v>2726</v>
      </c>
      <c r="H74" s="187" t="s">
        <v>2726</v>
      </c>
      <c r="I74" s="187" t="s">
        <v>2726</v>
      </c>
      <c r="J74" s="187" t="s">
        <v>2726</v>
      </c>
      <c r="K74" s="187" t="s">
        <v>2726</v>
      </c>
      <c r="L74" s="187" t="s">
        <v>2726</v>
      </c>
      <c r="M74" s="187" t="s">
        <v>2725</v>
      </c>
      <c r="N74" s="187" t="s">
        <v>2726</v>
      </c>
      <c r="O74" s="188">
        <v>185</v>
      </c>
      <c r="P74" s="187"/>
      <c r="Q74" s="188">
        <v>107</v>
      </c>
      <c r="R74" s="188">
        <v>1674</v>
      </c>
      <c r="S74" s="188">
        <v>0</v>
      </c>
      <c r="T74" s="187" t="s">
        <v>2726</v>
      </c>
      <c r="U74" s="188">
        <v>2</v>
      </c>
      <c r="V74" s="187"/>
      <c r="W74" s="187" t="s">
        <v>2726</v>
      </c>
      <c r="X74" s="188">
        <v>20</v>
      </c>
      <c r="Y74" s="187"/>
      <c r="Z74" s="188">
        <v>131</v>
      </c>
      <c r="AA74" s="188">
        <v>27</v>
      </c>
      <c r="AB74" s="188">
        <v>104</v>
      </c>
      <c r="AC74" s="187"/>
      <c r="AD74" s="187" t="s">
        <v>2726</v>
      </c>
      <c r="AE74" s="187"/>
      <c r="AF74" s="187" t="s">
        <v>2726</v>
      </c>
      <c r="AG74" s="187" t="s">
        <v>2726</v>
      </c>
      <c r="AH74" s="187"/>
      <c r="AI74" s="187"/>
      <c r="AJ74" s="187" t="s">
        <v>2726</v>
      </c>
      <c r="AK74" s="187"/>
      <c r="AL74" s="189"/>
      <c r="AM74" s="189"/>
      <c r="AN74" s="197" t="s">
        <v>2726</v>
      </c>
    </row>
    <row r="75" spans="1:40" s="42" customFormat="1" ht="13.5" customHeight="1" x14ac:dyDescent="0.15">
      <c r="A75" s="103">
        <f t="shared" si="0"/>
        <v>69</v>
      </c>
      <c r="B75" s="186" t="s">
        <v>3654</v>
      </c>
      <c r="C75" s="186" t="s">
        <v>74</v>
      </c>
      <c r="D75" s="186" t="s">
        <v>3666</v>
      </c>
      <c r="E75" s="186" t="s">
        <v>3678</v>
      </c>
      <c r="F75" s="187" t="s">
        <v>2726</v>
      </c>
      <c r="G75" s="187" t="s">
        <v>2726</v>
      </c>
      <c r="H75" s="187" t="s">
        <v>2726</v>
      </c>
      <c r="I75" s="187" t="s">
        <v>2726</v>
      </c>
      <c r="J75" s="187" t="s">
        <v>2726</v>
      </c>
      <c r="K75" s="187" t="s">
        <v>2726</v>
      </c>
      <c r="L75" s="187" t="s">
        <v>2726</v>
      </c>
      <c r="M75" s="187" t="s">
        <v>2726</v>
      </c>
      <c r="N75" s="187" t="s">
        <v>2726</v>
      </c>
      <c r="O75" s="188">
        <v>43</v>
      </c>
      <c r="P75" s="187"/>
      <c r="Q75" s="188">
        <v>11</v>
      </c>
      <c r="R75" s="188">
        <v>0</v>
      </c>
      <c r="S75" s="188">
        <v>0</v>
      </c>
      <c r="T75" s="187" t="s">
        <v>2726</v>
      </c>
      <c r="U75" s="188">
        <v>3</v>
      </c>
      <c r="V75" s="187"/>
      <c r="W75" s="187" t="s">
        <v>2726</v>
      </c>
      <c r="X75" s="188">
        <v>49</v>
      </c>
      <c r="Y75" s="187"/>
      <c r="Z75" s="188">
        <v>3</v>
      </c>
      <c r="AA75" s="188">
        <v>2</v>
      </c>
      <c r="AB75" s="188">
        <v>1</v>
      </c>
      <c r="AC75" s="187"/>
      <c r="AD75" s="187" t="s">
        <v>2726</v>
      </c>
      <c r="AE75" s="187"/>
      <c r="AF75" s="187" t="s">
        <v>2726</v>
      </c>
      <c r="AG75" s="187" t="s">
        <v>2726</v>
      </c>
      <c r="AH75" s="187"/>
      <c r="AI75" s="187"/>
      <c r="AJ75" s="187" t="s">
        <v>2726</v>
      </c>
      <c r="AK75" s="187" t="s">
        <v>2726</v>
      </c>
      <c r="AL75" s="189">
        <v>1</v>
      </c>
      <c r="AM75" s="189" t="s">
        <v>3004</v>
      </c>
      <c r="AN75" s="197"/>
    </row>
    <row r="76" spans="1:40" s="42" customFormat="1" ht="13.5" customHeight="1" x14ac:dyDescent="0.15">
      <c r="A76" s="103">
        <f t="shared" si="0"/>
        <v>70</v>
      </c>
      <c r="B76" s="186" t="s">
        <v>3650</v>
      </c>
      <c r="C76" s="186" t="s">
        <v>74</v>
      </c>
      <c r="D76" s="186" t="s">
        <v>3662</v>
      </c>
      <c r="E76" s="186" t="s">
        <v>3675</v>
      </c>
      <c r="F76" s="187" t="s">
        <v>2725</v>
      </c>
      <c r="G76" s="187" t="s">
        <v>2726</v>
      </c>
      <c r="H76" s="187" t="s">
        <v>2726</v>
      </c>
      <c r="I76" s="187" t="s">
        <v>2726</v>
      </c>
      <c r="J76" s="187" t="s">
        <v>2726</v>
      </c>
      <c r="K76" s="187" t="s">
        <v>2726</v>
      </c>
      <c r="L76" s="187" t="s">
        <v>2726</v>
      </c>
      <c r="M76" s="187" t="s">
        <v>2725</v>
      </c>
      <c r="N76" s="187" t="s">
        <v>2726</v>
      </c>
      <c r="O76" s="188">
        <v>43</v>
      </c>
      <c r="P76" s="187"/>
      <c r="Q76" s="188">
        <v>34</v>
      </c>
      <c r="R76" s="188">
        <v>550</v>
      </c>
      <c r="S76" s="188">
        <v>0</v>
      </c>
      <c r="T76" s="187" t="s">
        <v>2726</v>
      </c>
      <c r="U76" s="188">
        <v>25</v>
      </c>
      <c r="V76" s="187"/>
      <c r="W76" s="187" t="s">
        <v>2726</v>
      </c>
      <c r="X76" s="188">
        <v>34</v>
      </c>
      <c r="Y76" s="187"/>
      <c r="Z76" s="188">
        <v>5</v>
      </c>
      <c r="AA76" s="188">
        <v>4</v>
      </c>
      <c r="AB76" s="188">
        <v>1</v>
      </c>
      <c r="AC76" s="187" t="s">
        <v>2726</v>
      </c>
      <c r="AD76" s="187"/>
      <c r="AE76" s="187" t="s">
        <v>2726</v>
      </c>
      <c r="AF76" s="187"/>
      <c r="AG76" s="187" t="s">
        <v>2726</v>
      </c>
      <c r="AH76" s="187"/>
      <c r="AI76" s="187"/>
      <c r="AJ76" s="187" t="s">
        <v>2726</v>
      </c>
      <c r="AK76" s="187"/>
      <c r="AL76" s="189"/>
      <c r="AM76" s="189"/>
      <c r="AN76" s="197" t="s">
        <v>2726</v>
      </c>
    </row>
    <row r="77" spans="1:40" s="42" customFormat="1" ht="13.5" customHeight="1" x14ac:dyDescent="0.15">
      <c r="A77" s="103">
        <f t="shared" si="0"/>
        <v>71</v>
      </c>
      <c r="B77" s="186" t="s">
        <v>3648</v>
      </c>
      <c r="C77" s="186" t="s">
        <v>74</v>
      </c>
      <c r="D77" s="186" t="s">
        <v>3660</v>
      </c>
      <c r="E77" s="186" t="s">
        <v>3673</v>
      </c>
      <c r="F77" s="187" t="s">
        <v>2726</v>
      </c>
      <c r="G77" s="187" t="s">
        <v>2726</v>
      </c>
      <c r="H77" s="187" t="s">
        <v>2726</v>
      </c>
      <c r="I77" s="187" t="s">
        <v>2726</v>
      </c>
      <c r="J77" s="187" t="s">
        <v>2726</v>
      </c>
      <c r="K77" s="187" t="s">
        <v>2725</v>
      </c>
      <c r="L77" s="187" t="s">
        <v>2725</v>
      </c>
      <c r="M77" s="187" t="s">
        <v>2725</v>
      </c>
      <c r="N77" s="187" t="s">
        <v>2726</v>
      </c>
      <c r="O77" s="188">
        <v>15</v>
      </c>
      <c r="P77" s="187"/>
      <c r="Q77" s="188">
        <v>0</v>
      </c>
      <c r="R77" s="188">
        <v>12</v>
      </c>
      <c r="S77" s="188">
        <v>0</v>
      </c>
      <c r="T77" s="187"/>
      <c r="U77" s="188"/>
      <c r="V77" s="187" t="s">
        <v>2726</v>
      </c>
      <c r="W77" s="187" t="s">
        <v>2726</v>
      </c>
      <c r="X77" s="188">
        <v>3</v>
      </c>
      <c r="Y77" s="187"/>
      <c r="Z77" s="188">
        <v>0</v>
      </c>
      <c r="AA77" s="188">
        <v>0</v>
      </c>
      <c r="AB77" s="188">
        <v>0</v>
      </c>
      <c r="AC77" s="187"/>
      <c r="AD77" s="187" t="s">
        <v>2726</v>
      </c>
      <c r="AE77" s="187"/>
      <c r="AF77" s="187" t="s">
        <v>2726</v>
      </c>
      <c r="AG77" s="187"/>
      <c r="AH77" s="187" t="s">
        <v>2726</v>
      </c>
      <c r="AI77" s="187"/>
      <c r="AJ77" s="187" t="s">
        <v>2726</v>
      </c>
      <c r="AK77" s="187"/>
      <c r="AL77" s="189"/>
      <c r="AM77" s="189"/>
      <c r="AN77" s="197" t="s">
        <v>2726</v>
      </c>
    </row>
    <row r="78" spans="1:40" s="42" customFormat="1" ht="13.5" customHeight="1" x14ac:dyDescent="0.15">
      <c r="A78" s="103">
        <f t="shared" si="0"/>
        <v>72</v>
      </c>
      <c r="B78" s="186" t="s">
        <v>73</v>
      </c>
      <c r="C78" s="186" t="s">
        <v>74</v>
      </c>
      <c r="D78" s="186" t="s">
        <v>3667</v>
      </c>
      <c r="E78" s="186" t="s">
        <v>3679</v>
      </c>
      <c r="F78" s="187" t="s">
        <v>2725</v>
      </c>
      <c r="G78" s="187" t="s">
        <v>2725</v>
      </c>
      <c r="H78" s="187" t="s">
        <v>2725</v>
      </c>
      <c r="I78" s="187" t="s">
        <v>2725</v>
      </c>
      <c r="J78" s="187" t="s">
        <v>2725</v>
      </c>
      <c r="K78" s="187" t="s">
        <v>2725</v>
      </c>
      <c r="L78" s="187" t="s">
        <v>2725</v>
      </c>
      <c r="M78" s="187" t="s">
        <v>2725</v>
      </c>
      <c r="N78" s="187" t="s">
        <v>2726</v>
      </c>
      <c r="O78" s="188">
        <v>5</v>
      </c>
      <c r="P78" s="187"/>
      <c r="Q78" s="188">
        <v>48</v>
      </c>
      <c r="R78" s="188">
        <v>0</v>
      </c>
      <c r="S78" s="188">
        <v>0</v>
      </c>
      <c r="T78" s="187"/>
      <c r="U78" s="188"/>
      <c r="V78" s="187" t="s">
        <v>2726</v>
      </c>
      <c r="W78" s="187"/>
      <c r="X78" s="188"/>
      <c r="Y78" s="187" t="s">
        <v>2726</v>
      </c>
      <c r="Z78" s="188">
        <v>0</v>
      </c>
      <c r="AA78" s="188">
        <v>0</v>
      </c>
      <c r="AB78" s="188">
        <v>0</v>
      </c>
      <c r="AC78" s="187"/>
      <c r="AD78" s="187" t="s">
        <v>2726</v>
      </c>
      <c r="AE78" s="187"/>
      <c r="AF78" s="187" t="s">
        <v>2726</v>
      </c>
      <c r="AG78" s="187"/>
      <c r="AH78" s="187" t="s">
        <v>2726</v>
      </c>
      <c r="AI78" s="187"/>
      <c r="AJ78" s="187" t="s">
        <v>2726</v>
      </c>
      <c r="AK78" s="187"/>
      <c r="AL78" s="189"/>
      <c r="AM78" s="189"/>
      <c r="AN78" s="197" t="s">
        <v>2726</v>
      </c>
    </row>
    <row r="79" spans="1:40" s="42" customFormat="1" ht="13.5" customHeight="1" x14ac:dyDescent="0.15">
      <c r="A79" s="103">
        <f t="shared" si="0"/>
        <v>73</v>
      </c>
      <c r="B79" s="186" t="s">
        <v>3680</v>
      </c>
      <c r="C79" s="186" t="s">
        <v>89</v>
      </c>
      <c r="D79" s="186" t="s">
        <v>3686</v>
      </c>
      <c r="E79" s="186" t="s">
        <v>3692</v>
      </c>
      <c r="F79" s="187" t="s">
        <v>2726</v>
      </c>
      <c r="G79" s="187" t="s">
        <v>2726</v>
      </c>
      <c r="H79" s="187" t="s">
        <v>2726</v>
      </c>
      <c r="I79" s="187" t="s">
        <v>2726</v>
      </c>
      <c r="J79" s="187" t="s">
        <v>2726</v>
      </c>
      <c r="K79" s="187" t="s">
        <v>2725</v>
      </c>
      <c r="L79" s="187" t="s">
        <v>2725</v>
      </c>
      <c r="M79" s="187" t="s">
        <v>2725</v>
      </c>
      <c r="N79" s="187" t="s">
        <v>3135</v>
      </c>
      <c r="O79" s="188"/>
      <c r="P79" s="187"/>
      <c r="Q79" s="188" t="s">
        <v>3135</v>
      </c>
      <c r="R79" s="188" t="s">
        <v>3135</v>
      </c>
      <c r="S79" s="188" t="s">
        <v>3135</v>
      </c>
      <c r="T79" s="187" t="s">
        <v>2726</v>
      </c>
      <c r="U79" s="188" t="s">
        <v>3004</v>
      </c>
      <c r="V79" s="187"/>
      <c r="W79" s="187" t="s">
        <v>2726</v>
      </c>
      <c r="X79" s="188" t="s">
        <v>3004</v>
      </c>
      <c r="Y79" s="187"/>
      <c r="Z79" s="188" t="s">
        <v>3135</v>
      </c>
      <c r="AA79" s="188" t="s">
        <v>3135</v>
      </c>
      <c r="AB79" s="188" t="s">
        <v>3135</v>
      </c>
      <c r="AC79" s="187"/>
      <c r="AD79" s="187" t="s">
        <v>2726</v>
      </c>
      <c r="AE79" s="187"/>
      <c r="AF79" s="187"/>
      <c r="AG79" s="187"/>
      <c r="AH79" s="187" t="s">
        <v>2726</v>
      </c>
      <c r="AI79" s="187"/>
      <c r="AJ79" s="187" t="s">
        <v>2726</v>
      </c>
      <c r="AK79" s="187"/>
      <c r="AL79" s="189"/>
      <c r="AM79" s="189"/>
      <c r="AN79" s="197" t="s">
        <v>2726</v>
      </c>
    </row>
    <row r="80" spans="1:40" s="42" customFormat="1" ht="13.5" customHeight="1" x14ac:dyDescent="0.15">
      <c r="A80" s="103">
        <f t="shared" si="0"/>
        <v>74</v>
      </c>
      <c r="B80" s="186" t="s">
        <v>3681</v>
      </c>
      <c r="C80" s="186" t="s">
        <v>89</v>
      </c>
      <c r="D80" s="186" t="s">
        <v>3687</v>
      </c>
      <c r="E80" s="186" t="s">
        <v>3693</v>
      </c>
      <c r="F80" s="187" t="s">
        <v>2726</v>
      </c>
      <c r="G80" s="187" t="s">
        <v>2725</v>
      </c>
      <c r="H80" s="187" t="s">
        <v>2725</v>
      </c>
      <c r="I80" s="187" t="s">
        <v>2726</v>
      </c>
      <c r="J80" s="187" t="s">
        <v>2725</v>
      </c>
      <c r="K80" s="187" t="s">
        <v>2725</v>
      </c>
      <c r="L80" s="187" t="s">
        <v>2725</v>
      </c>
      <c r="M80" s="187" t="s">
        <v>2725</v>
      </c>
      <c r="N80" s="187"/>
      <c r="O80" s="188"/>
      <c r="P80" s="187" t="s">
        <v>2726</v>
      </c>
      <c r="Q80" s="188">
        <v>0</v>
      </c>
      <c r="R80" s="188">
        <v>0</v>
      </c>
      <c r="S80" s="188">
        <v>0</v>
      </c>
      <c r="T80" s="187"/>
      <c r="U80" s="188"/>
      <c r="V80" s="187" t="s">
        <v>2726</v>
      </c>
      <c r="W80" s="187"/>
      <c r="X80" s="188"/>
      <c r="Y80" s="187" t="s">
        <v>2726</v>
      </c>
      <c r="Z80" s="188">
        <v>0</v>
      </c>
      <c r="AA80" s="188">
        <v>0</v>
      </c>
      <c r="AB80" s="188">
        <v>0</v>
      </c>
      <c r="AC80" s="187"/>
      <c r="AD80" s="187" t="s">
        <v>2726</v>
      </c>
      <c r="AE80" s="187"/>
      <c r="AF80" s="187" t="s">
        <v>2726</v>
      </c>
      <c r="AG80" s="187"/>
      <c r="AH80" s="187" t="s">
        <v>2726</v>
      </c>
      <c r="AI80" s="187" t="s">
        <v>2726</v>
      </c>
      <c r="AJ80" s="187"/>
      <c r="AK80" s="187"/>
      <c r="AL80" s="189"/>
      <c r="AM80" s="189"/>
      <c r="AN80" s="197" t="s">
        <v>2726</v>
      </c>
    </row>
    <row r="81" spans="1:40" s="42" customFormat="1" ht="13.5" customHeight="1" x14ac:dyDescent="0.15">
      <c r="A81" s="103">
        <f t="shared" si="0"/>
        <v>75</v>
      </c>
      <c r="B81" s="186" t="s">
        <v>3682</v>
      </c>
      <c r="C81" s="186" t="s">
        <v>89</v>
      </c>
      <c r="D81" s="186" t="s">
        <v>3688</v>
      </c>
      <c r="E81" s="186" t="s">
        <v>3694</v>
      </c>
      <c r="F81" s="187" t="s">
        <v>2725</v>
      </c>
      <c r="G81" s="187" t="s">
        <v>2725</v>
      </c>
      <c r="H81" s="187" t="s">
        <v>2725</v>
      </c>
      <c r="I81" s="187" t="s">
        <v>2725</v>
      </c>
      <c r="J81" s="187" t="s">
        <v>2725</v>
      </c>
      <c r="K81" s="187" t="s">
        <v>2725</v>
      </c>
      <c r="L81" s="187" t="s">
        <v>2725</v>
      </c>
      <c r="M81" s="187" t="s">
        <v>2725</v>
      </c>
      <c r="N81" s="187" t="s">
        <v>2726</v>
      </c>
      <c r="O81" s="188">
        <v>11</v>
      </c>
      <c r="P81" s="187"/>
      <c r="Q81" s="188">
        <v>1</v>
      </c>
      <c r="R81" s="188">
        <v>173</v>
      </c>
      <c r="S81" s="188">
        <v>0</v>
      </c>
      <c r="T81" s="187" t="s">
        <v>3135</v>
      </c>
      <c r="U81" s="188"/>
      <c r="V81" s="187"/>
      <c r="W81" s="187" t="s">
        <v>2726</v>
      </c>
      <c r="X81" s="188">
        <v>9</v>
      </c>
      <c r="Y81" s="187"/>
      <c r="Z81" s="188" t="s">
        <v>3135</v>
      </c>
      <c r="AA81" s="188"/>
      <c r="AB81" s="188"/>
      <c r="AC81" s="187" t="s">
        <v>3135</v>
      </c>
      <c r="AD81" s="187"/>
      <c r="AE81" s="187" t="s">
        <v>3135</v>
      </c>
      <c r="AF81" s="187"/>
      <c r="AG81" s="187" t="s">
        <v>3135</v>
      </c>
      <c r="AH81" s="187"/>
      <c r="AI81" s="187" t="s">
        <v>3135</v>
      </c>
      <c r="AJ81" s="187"/>
      <c r="AK81" s="187" t="s">
        <v>3135</v>
      </c>
      <c r="AL81" s="189"/>
      <c r="AM81" s="189"/>
      <c r="AN81" s="197"/>
    </row>
    <row r="82" spans="1:40" s="42" customFormat="1" ht="13.5" customHeight="1" x14ac:dyDescent="0.15">
      <c r="A82" s="103">
        <f t="shared" si="0"/>
        <v>76</v>
      </c>
      <c r="B82" s="186" t="s">
        <v>3683</v>
      </c>
      <c r="C82" s="186" t="s">
        <v>89</v>
      </c>
      <c r="D82" s="186" t="s">
        <v>3689</v>
      </c>
      <c r="E82" s="186" t="s">
        <v>3695</v>
      </c>
      <c r="F82" s="187" t="s">
        <v>2726</v>
      </c>
      <c r="G82" s="187" t="s">
        <v>2726</v>
      </c>
      <c r="H82" s="187" t="s">
        <v>2726</v>
      </c>
      <c r="I82" s="187" t="s">
        <v>2726</v>
      </c>
      <c r="J82" s="187" t="s">
        <v>2726</v>
      </c>
      <c r="K82" s="187" t="s">
        <v>2726</v>
      </c>
      <c r="L82" s="187" t="s">
        <v>2726</v>
      </c>
      <c r="M82" s="187" t="s">
        <v>2725</v>
      </c>
      <c r="N82" s="187" t="s">
        <v>2726</v>
      </c>
      <c r="O82" s="188">
        <v>76</v>
      </c>
      <c r="P82" s="187"/>
      <c r="Q82" s="188">
        <v>5</v>
      </c>
      <c r="R82" s="188">
        <v>158</v>
      </c>
      <c r="S82" s="188">
        <v>527</v>
      </c>
      <c r="T82" s="187" t="s">
        <v>2726</v>
      </c>
      <c r="U82" s="188" t="s">
        <v>3004</v>
      </c>
      <c r="V82" s="187"/>
      <c r="W82" s="187" t="s">
        <v>2726</v>
      </c>
      <c r="X82" s="188" t="s">
        <v>3004</v>
      </c>
      <c r="Y82" s="187"/>
      <c r="Z82" s="188" t="s">
        <v>3004</v>
      </c>
      <c r="AA82" s="188"/>
      <c r="AB82" s="188"/>
      <c r="AC82" s="187" t="s">
        <v>3135</v>
      </c>
      <c r="AD82" s="187"/>
      <c r="AE82" s="187" t="s">
        <v>3135</v>
      </c>
      <c r="AF82" s="187"/>
      <c r="AG82" s="187" t="s">
        <v>2726</v>
      </c>
      <c r="AH82" s="187"/>
      <c r="AI82" s="187"/>
      <c r="AJ82" s="187" t="s">
        <v>2726</v>
      </c>
      <c r="AK82" s="187" t="s">
        <v>2726</v>
      </c>
      <c r="AL82" s="189" t="s">
        <v>3004</v>
      </c>
      <c r="AM82" s="189" t="s">
        <v>3004</v>
      </c>
      <c r="AN82" s="197"/>
    </row>
    <row r="83" spans="1:40" s="42" customFormat="1" ht="13.5" customHeight="1" x14ac:dyDescent="0.15">
      <c r="A83" s="103">
        <f t="shared" si="0"/>
        <v>77</v>
      </c>
      <c r="B83" s="186" t="s">
        <v>3684</v>
      </c>
      <c r="C83" s="186" t="s">
        <v>89</v>
      </c>
      <c r="D83" s="186" t="s">
        <v>3690</v>
      </c>
      <c r="E83" s="186" t="s">
        <v>589</v>
      </c>
      <c r="F83" s="187" t="s">
        <v>2726</v>
      </c>
      <c r="G83" s="187" t="s">
        <v>2726</v>
      </c>
      <c r="H83" s="187" t="s">
        <v>2726</v>
      </c>
      <c r="I83" s="187" t="s">
        <v>2726</v>
      </c>
      <c r="J83" s="187" t="s">
        <v>2726</v>
      </c>
      <c r="K83" s="187" t="s">
        <v>2726</v>
      </c>
      <c r="L83" s="187" t="s">
        <v>2726</v>
      </c>
      <c r="M83" s="187" t="s">
        <v>2726</v>
      </c>
      <c r="N83" s="187" t="s">
        <v>2726</v>
      </c>
      <c r="O83" s="188">
        <v>65</v>
      </c>
      <c r="P83" s="187"/>
      <c r="Q83" s="188">
        <v>168</v>
      </c>
      <c r="R83" s="188">
        <v>1577</v>
      </c>
      <c r="S83" s="188">
        <v>0</v>
      </c>
      <c r="T83" s="187" t="s">
        <v>2726</v>
      </c>
      <c r="U83" s="188">
        <v>3</v>
      </c>
      <c r="V83" s="187"/>
      <c r="W83" s="187" t="s">
        <v>2726</v>
      </c>
      <c r="X83" s="188">
        <v>6</v>
      </c>
      <c r="Y83" s="187"/>
      <c r="Z83" s="188">
        <v>6</v>
      </c>
      <c r="AA83" s="188">
        <v>5</v>
      </c>
      <c r="AB83" s="188">
        <v>1</v>
      </c>
      <c r="AC83" s="187"/>
      <c r="AD83" s="187" t="s">
        <v>2726</v>
      </c>
      <c r="AE83" s="187" t="s">
        <v>2726</v>
      </c>
      <c r="AF83" s="187"/>
      <c r="AG83" s="187" t="s">
        <v>2726</v>
      </c>
      <c r="AH83" s="187"/>
      <c r="AI83" s="187"/>
      <c r="AJ83" s="187" t="s">
        <v>2726</v>
      </c>
      <c r="AK83" s="187"/>
      <c r="AL83" s="189"/>
      <c r="AM83" s="189"/>
      <c r="AN83" s="197"/>
    </row>
    <row r="84" spans="1:40" s="42" customFormat="1" ht="13.5" customHeight="1" x14ac:dyDescent="0.15">
      <c r="A84" s="103">
        <f t="shared" si="0"/>
        <v>78</v>
      </c>
      <c r="B84" s="186" t="s">
        <v>3685</v>
      </c>
      <c r="C84" s="186" t="s">
        <v>89</v>
      </c>
      <c r="D84" s="186" t="s">
        <v>3691</v>
      </c>
      <c r="E84" s="186" t="s">
        <v>3696</v>
      </c>
      <c r="F84" s="187" t="s">
        <v>2725</v>
      </c>
      <c r="G84" s="187" t="s">
        <v>2725</v>
      </c>
      <c r="H84" s="187" t="s">
        <v>2726</v>
      </c>
      <c r="I84" s="187" t="s">
        <v>2725</v>
      </c>
      <c r="J84" s="187" t="s">
        <v>2726</v>
      </c>
      <c r="K84" s="187" t="s">
        <v>2726</v>
      </c>
      <c r="L84" s="187" t="s">
        <v>2726</v>
      </c>
      <c r="M84" s="187" t="s">
        <v>2725</v>
      </c>
      <c r="N84" s="187" t="s">
        <v>2726</v>
      </c>
      <c r="O84" s="188">
        <v>3</v>
      </c>
      <c r="P84" s="187"/>
      <c r="Q84" s="188">
        <v>1</v>
      </c>
      <c r="R84" s="188">
        <v>45</v>
      </c>
      <c r="S84" s="188">
        <v>0</v>
      </c>
      <c r="T84" s="187"/>
      <c r="U84" s="188"/>
      <c r="V84" s="187" t="s">
        <v>2726</v>
      </c>
      <c r="W84" s="187"/>
      <c r="X84" s="188"/>
      <c r="Y84" s="187" t="s">
        <v>2726</v>
      </c>
      <c r="Z84" s="188">
        <v>0</v>
      </c>
      <c r="AA84" s="188">
        <v>0</v>
      </c>
      <c r="AB84" s="188">
        <v>0</v>
      </c>
      <c r="AC84" s="187"/>
      <c r="AD84" s="187" t="s">
        <v>2726</v>
      </c>
      <c r="AE84" s="187" t="s">
        <v>2726</v>
      </c>
      <c r="AF84" s="187"/>
      <c r="AG84" s="187" t="s">
        <v>2726</v>
      </c>
      <c r="AH84" s="187"/>
      <c r="AI84" s="187"/>
      <c r="AJ84" s="187" t="s">
        <v>2726</v>
      </c>
      <c r="AK84" s="187"/>
      <c r="AL84" s="189"/>
      <c r="AM84" s="189"/>
      <c r="AN84" s="197" t="s">
        <v>2726</v>
      </c>
    </row>
    <row r="85" spans="1:40" s="42" customFormat="1" ht="13.5" customHeight="1" x14ac:dyDescent="0.15">
      <c r="A85" s="103">
        <f t="shared" si="0"/>
        <v>79</v>
      </c>
      <c r="B85" s="186" t="s">
        <v>6951</v>
      </c>
      <c r="C85" s="186" t="s">
        <v>90</v>
      </c>
      <c r="D85" s="186" t="s">
        <v>6952</v>
      </c>
      <c r="E85" s="186" t="s">
        <v>6953</v>
      </c>
      <c r="F85" s="187" t="s">
        <v>2725</v>
      </c>
      <c r="G85" s="187" t="s">
        <v>2726</v>
      </c>
      <c r="H85" s="187" t="s">
        <v>2726</v>
      </c>
      <c r="I85" s="187" t="s">
        <v>2725</v>
      </c>
      <c r="J85" s="187" t="s">
        <v>2725</v>
      </c>
      <c r="K85" s="187" t="s">
        <v>2726</v>
      </c>
      <c r="L85" s="187" t="s">
        <v>2725</v>
      </c>
      <c r="M85" s="187" t="s">
        <v>2725</v>
      </c>
      <c r="N85" s="187"/>
      <c r="O85" s="188"/>
      <c r="P85" s="187" t="s">
        <v>2726</v>
      </c>
      <c r="Q85" s="188">
        <v>2</v>
      </c>
      <c r="R85" s="188">
        <v>0</v>
      </c>
      <c r="S85" s="188">
        <v>14847</v>
      </c>
      <c r="T85" s="187"/>
      <c r="U85" s="188"/>
      <c r="V85" s="187" t="s">
        <v>2726</v>
      </c>
      <c r="W85" s="187"/>
      <c r="X85" s="188"/>
      <c r="Y85" s="187" t="s">
        <v>2726</v>
      </c>
      <c r="Z85" s="188">
        <v>0</v>
      </c>
      <c r="AA85" s="188">
        <v>0</v>
      </c>
      <c r="AB85" s="188">
        <v>0</v>
      </c>
      <c r="AC85" s="187"/>
      <c r="AD85" s="187" t="s">
        <v>2726</v>
      </c>
      <c r="AE85" s="187"/>
      <c r="AF85" s="187" t="s">
        <v>2726</v>
      </c>
      <c r="AG85" s="187"/>
      <c r="AH85" s="187" t="s">
        <v>2726</v>
      </c>
      <c r="AI85" s="187"/>
      <c r="AJ85" s="187" t="s">
        <v>2726</v>
      </c>
      <c r="AK85" s="187"/>
      <c r="AL85" s="189"/>
      <c r="AM85" s="189"/>
      <c r="AN85" s="197" t="s">
        <v>2726</v>
      </c>
    </row>
    <row r="86" spans="1:40" s="42" customFormat="1" ht="13.5" customHeight="1" x14ac:dyDescent="0.15">
      <c r="A86" s="103">
        <f t="shared" si="0"/>
        <v>80</v>
      </c>
      <c r="B86" s="186" t="s">
        <v>3697</v>
      </c>
      <c r="C86" s="186" t="s">
        <v>90</v>
      </c>
      <c r="D86" s="186" t="s">
        <v>3703</v>
      </c>
      <c r="E86" s="186" t="s">
        <v>2111</v>
      </c>
      <c r="F86" s="187" t="s">
        <v>2726</v>
      </c>
      <c r="G86" s="187" t="s">
        <v>2725</v>
      </c>
      <c r="H86" s="187" t="s">
        <v>2725</v>
      </c>
      <c r="I86" s="187" t="s">
        <v>2726</v>
      </c>
      <c r="J86" s="187" t="s">
        <v>2725</v>
      </c>
      <c r="K86" s="187" t="s">
        <v>2726</v>
      </c>
      <c r="L86" s="187" t="s">
        <v>2725</v>
      </c>
      <c r="M86" s="187" t="s">
        <v>2725</v>
      </c>
      <c r="N86" s="187"/>
      <c r="O86" s="188"/>
      <c r="P86" s="187" t="s">
        <v>2726</v>
      </c>
      <c r="Q86" s="188">
        <v>0</v>
      </c>
      <c r="R86" s="188">
        <v>0</v>
      </c>
      <c r="S86" s="188">
        <v>0</v>
      </c>
      <c r="T86" s="187"/>
      <c r="U86" s="188"/>
      <c r="V86" s="187" t="s">
        <v>2726</v>
      </c>
      <c r="W86" s="187" t="s">
        <v>2726</v>
      </c>
      <c r="X86" s="188">
        <v>1</v>
      </c>
      <c r="Y86" s="187"/>
      <c r="Z86" s="188">
        <v>0</v>
      </c>
      <c r="AA86" s="188">
        <v>0</v>
      </c>
      <c r="AB86" s="188">
        <v>0</v>
      </c>
      <c r="AC86" s="187"/>
      <c r="AD86" s="187" t="s">
        <v>2726</v>
      </c>
      <c r="AE86" s="187"/>
      <c r="AF86" s="187" t="s">
        <v>2726</v>
      </c>
      <c r="AG86" s="187" t="s">
        <v>2726</v>
      </c>
      <c r="AH86" s="187"/>
      <c r="AI86" s="187"/>
      <c r="AJ86" s="187" t="s">
        <v>2726</v>
      </c>
      <c r="AK86" s="187" t="s">
        <v>2726</v>
      </c>
      <c r="AL86" s="189">
        <v>64</v>
      </c>
      <c r="AM86" s="189" t="s">
        <v>3004</v>
      </c>
      <c r="AN86" s="197"/>
    </row>
    <row r="87" spans="1:40" s="42" customFormat="1" ht="13.5" customHeight="1" x14ac:dyDescent="0.15">
      <c r="A87" s="103">
        <f t="shared" si="0"/>
        <v>81</v>
      </c>
      <c r="B87" s="186" t="s">
        <v>6955</v>
      </c>
      <c r="C87" s="186" t="s">
        <v>90</v>
      </c>
      <c r="D87" s="186" t="s">
        <v>3704</v>
      </c>
      <c r="E87" s="186" t="s">
        <v>2028</v>
      </c>
      <c r="F87" s="187" t="s">
        <v>2725</v>
      </c>
      <c r="G87" s="187" t="s">
        <v>2725</v>
      </c>
      <c r="H87" s="187" t="s">
        <v>2725</v>
      </c>
      <c r="I87" s="187" t="s">
        <v>2726</v>
      </c>
      <c r="J87" s="187" t="s">
        <v>2725</v>
      </c>
      <c r="K87" s="187" t="s">
        <v>2726</v>
      </c>
      <c r="L87" s="187" t="s">
        <v>2725</v>
      </c>
      <c r="M87" s="187" t="s">
        <v>2725</v>
      </c>
      <c r="N87" s="187"/>
      <c r="O87" s="188"/>
      <c r="P87" s="187" t="s">
        <v>2726</v>
      </c>
      <c r="Q87" s="188">
        <v>0</v>
      </c>
      <c r="R87" s="188">
        <v>0</v>
      </c>
      <c r="S87" s="188">
        <v>0</v>
      </c>
      <c r="T87" s="187"/>
      <c r="U87" s="188"/>
      <c r="V87" s="187" t="s">
        <v>2726</v>
      </c>
      <c r="W87" s="187" t="s">
        <v>2726</v>
      </c>
      <c r="X87" s="188">
        <v>18</v>
      </c>
      <c r="Y87" s="187"/>
      <c r="Z87" s="188">
        <v>0</v>
      </c>
      <c r="AA87" s="188">
        <v>0</v>
      </c>
      <c r="AB87" s="188">
        <v>0</v>
      </c>
      <c r="AC87" s="187"/>
      <c r="AD87" s="187" t="s">
        <v>2726</v>
      </c>
      <c r="AE87" s="187"/>
      <c r="AF87" s="187" t="s">
        <v>2726</v>
      </c>
      <c r="AG87" s="187"/>
      <c r="AH87" s="187" t="s">
        <v>2726</v>
      </c>
      <c r="AI87" s="187"/>
      <c r="AJ87" s="187" t="s">
        <v>2726</v>
      </c>
      <c r="AK87" s="187"/>
      <c r="AL87" s="189"/>
      <c r="AM87" s="189"/>
      <c r="AN87" s="197" t="s">
        <v>2726</v>
      </c>
    </row>
    <row r="88" spans="1:40" s="42" customFormat="1" ht="13.5" customHeight="1" x14ac:dyDescent="0.15">
      <c r="A88" s="103">
        <f t="shared" si="0"/>
        <v>82</v>
      </c>
      <c r="B88" s="186" t="s">
        <v>3698</v>
      </c>
      <c r="C88" s="186" t="s">
        <v>90</v>
      </c>
      <c r="D88" s="186" t="s">
        <v>3705</v>
      </c>
      <c r="E88" s="186" t="s">
        <v>3710</v>
      </c>
      <c r="F88" s="187" t="s">
        <v>2726</v>
      </c>
      <c r="G88" s="187" t="s">
        <v>2726</v>
      </c>
      <c r="H88" s="187" t="s">
        <v>2725</v>
      </c>
      <c r="I88" s="187" t="s">
        <v>2725</v>
      </c>
      <c r="J88" s="187" t="s">
        <v>2725</v>
      </c>
      <c r="K88" s="187" t="s">
        <v>2725</v>
      </c>
      <c r="L88" s="187" t="s">
        <v>2725</v>
      </c>
      <c r="M88" s="187" t="s">
        <v>2725</v>
      </c>
      <c r="N88" s="187"/>
      <c r="O88" s="188"/>
      <c r="P88" s="187" t="s">
        <v>2726</v>
      </c>
      <c r="Q88" s="188"/>
      <c r="R88" s="188"/>
      <c r="S88" s="188"/>
      <c r="T88" s="187"/>
      <c r="U88" s="188"/>
      <c r="V88" s="187" t="s">
        <v>2726</v>
      </c>
      <c r="W88" s="187"/>
      <c r="X88" s="188"/>
      <c r="Y88" s="187" t="s">
        <v>2726</v>
      </c>
      <c r="Z88" s="188"/>
      <c r="AA88" s="188"/>
      <c r="AB88" s="188"/>
      <c r="AC88" s="187"/>
      <c r="AD88" s="187" t="s">
        <v>2726</v>
      </c>
      <c r="AE88" s="187"/>
      <c r="AF88" s="187" t="s">
        <v>2726</v>
      </c>
      <c r="AG88" s="187"/>
      <c r="AH88" s="187" t="s">
        <v>2726</v>
      </c>
      <c r="AI88" s="187" t="s">
        <v>2726</v>
      </c>
      <c r="AJ88" s="187"/>
      <c r="AK88" s="187"/>
      <c r="AL88" s="189"/>
      <c r="AM88" s="189"/>
      <c r="AN88" s="197" t="s">
        <v>2726</v>
      </c>
    </row>
    <row r="89" spans="1:40" s="42" customFormat="1" ht="13.5" customHeight="1" x14ac:dyDescent="0.15">
      <c r="A89" s="103">
        <f t="shared" si="0"/>
        <v>83</v>
      </c>
      <c r="B89" s="186" t="s">
        <v>3699</v>
      </c>
      <c r="C89" s="186" t="s">
        <v>90</v>
      </c>
      <c r="D89" s="186" t="s">
        <v>91</v>
      </c>
      <c r="E89" s="186" t="s">
        <v>3711</v>
      </c>
      <c r="F89" s="187" t="s">
        <v>2726</v>
      </c>
      <c r="G89" s="187" t="s">
        <v>2726</v>
      </c>
      <c r="H89" s="187" t="s">
        <v>2726</v>
      </c>
      <c r="I89" s="187" t="s">
        <v>2726</v>
      </c>
      <c r="J89" s="187" t="s">
        <v>2726</v>
      </c>
      <c r="K89" s="187" t="s">
        <v>2726</v>
      </c>
      <c r="L89" s="187" t="s">
        <v>2726</v>
      </c>
      <c r="M89" s="187" t="s">
        <v>2726</v>
      </c>
      <c r="N89" s="187" t="s">
        <v>2726</v>
      </c>
      <c r="O89" s="188">
        <v>21</v>
      </c>
      <c r="P89" s="187"/>
      <c r="Q89" s="188">
        <v>5</v>
      </c>
      <c r="R89" s="188">
        <v>312</v>
      </c>
      <c r="S89" s="188">
        <v>0</v>
      </c>
      <c r="T89" s="187" t="s">
        <v>2726</v>
      </c>
      <c r="U89" s="188" t="s">
        <v>3004</v>
      </c>
      <c r="V89" s="187"/>
      <c r="W89" s="187" t="s">
        <v>2726</v>
      </c>
      <c r="X89" s="188" t="s">
        <v>3004</v>
      </c>
      <c r="Y89" s="187"/>
      <c r="Z89" s="188">
        <v>2</v>
      </c>
      <c r="AA89" s="188">
        <v>0</v>
      </c>
      <c r="AB89" s="188">
        <v>2</v>
      </c>
      <c r="AC89" s="187"/>
      <c r="AD89" s="187" t="s">
        <v>2726</v>
      </c>
      <c r="AE89" s="187"/>
      <c r="AF89" s="187" t="s">
        <v>2726</v>
      </c>
      <c r="AG89" s="187"/>
      <c r="AH89" s="187" t="s">
        <v>2726</v>
      </c>
      <c r="AI89" s="187"/>
      <c r="AJ89" s="187" t="s">
        <v>2726</v>
      </c>
      <c r="AK89" s="187" t="s">
        <v>2726</v>
      </c>
      <c r="AL89" s="189" t="s">
        <v>3004</v>
      </c>
      <c r="AM89" s="189" t="s">
        <v>3004</v>
      </c>
      <c r="AN89" s="197"/>
    </row>
    <row r="90" spans="1:40" s="42" customFormat="1" ht="13.5" customHeight="1" x14ac:dyDescent="0.15">
      <c r="A90" s="103">
        <f t="shared" si="0"/>
        <v>84</v>
      </c>
      <c r="B90" s="186" t="s">
        <v>3700</v>
      </c>
      <c r="C90" s="186" t="s">
        <v>90</v>
      </c>
      <c r="D90" s="186" t="s">
        <v>3706</v>
      </c>
      <c r="E90" s="186" t="s">
        <v>3712</v>
      </c>
      <c r="F90" s="187" t="s">
        <v>2726</v>
      </c>
      <c r="G90" s="187" t="s">
        <v>2726</v>
      </c>
      <c r="H90" s="187" t="s">
        <v>2726</v>
      </c>
      <c r="I90" s="187" t="s">
        <v>2726</v>
      </c>
      <c r="J90" s="187" t="s">
        <v>2726</v>
      </c>
      <c r="K90" s="187" t="s">
        <v>2726</v>
      </c>
      <c r="L90" s="187" t="s">
        <v>2726</v>
      </c>
      <c r="M90" s="187" t="s">
        <v>2725</v>
      </c>
      <c r="N90" s="187" t="s">
        <v>2726</v>
      </c>
      <c r="O90" s="188">
        <v>78</v>
      </c>
      <c r="P90" s="187"/>
      <c r="Q90" s="188">
        <v>44</v>
      </c>
      <c r="R90" s="188">
        <v>1310</v>
      </c>
      <c r="S90" s="188">
        <v>0</v>
      </c>
      <c r="T90" s="187" t="s">
        <v>2726</v>
      </c>
      <c r="U90" s="188" t="s">
        <v>3004</v>
      </c>
      <c r="V90" s="187"/>
      <c r="W90" s="187" t="s">
        <v>2726</v>
      </c>
      <c r="X90" s="188" t="s">
        <v>3004</v>
      </c>
      <c r="Y90" s="187"/>
      <c r="Z90" s="188">
        <v>10</v>
      </c>
      <c r="AA90" s="188">
        <v>1</v>
      </c>
      <c r="AB90" s="188">
        <v>9</v>
      </c>
      <c r="AC90" s="187"/>
      <c r="AD90" s="187" t="s">
        <v>2726</v>
      </c>
      <c r="AE90" s="187" t="s">
        <v>2726</v>
      </c>
      <c r="AF90" s="187"/>
      <c r="AG90" s="187"/>
      <c r="AH90" s="187" t="s">
        <v>2726</v>
      </c>
      <c r="AI90" s="187"/>
      <c r="AJ90" s="187" t="s">
        <v>2726</v>
      </c>
      <c r="AK90" s="187"/>
      <c r="AL90" s="189"/>
      <c r="AM90" s="189"/>
      <c r="AN90" s="197" t="s">
        <v>2726</v>
      </c>
    </row>
    <row r="91" spans="1:40" s="42" customFormat="1" ht="13.5" customHeight="1" x14ac:dyDescent="0.15">
      <c r="A91" s="103">
        <f t="shared" si="0"/>
        <v>85</v>
      </c>
      <c r="B91" s="186" t="s">
        <v>3702</v>
      </c>
      <c r="C91" s="186" t="s">
        <v>90</v>
      </c>
      <c r="D91" s="186" t="s">
        <v>3709</v>
      </c>
      <c r="E91" s="186" t="s">
        <v>593</v>
      </c>
      <c r="F91" s="187" t="s">
        <v>2725</v>
      </c>
      <c r="G91" s="187" t="s">
        <v>2725</v>
      </c>
      <c r="H91" s="187" t="s">
        <v>2725</v>
      </c>
      <c r="I91" s="187" t="s">
        <v>2726</v>
      </c>
      <c r="J91" s="187" t="s">
        <v>2726</v>
      </c>
      <c r="K91" s="187" t="s">
        <v>2726</v>
      </c>
      <c r="L91" s="187" t="s">
        <v>2726</v>
      </c>
      <c r="M91" s="187" t="s">
        <v>2725</v>
      </c>
      <c r="N91" s="187"/>
      <c r="O91" s="188"/>
      <c r="P91" s="187" t="s">
        <v>2726</v>
      </c>
      <c r="Q91" s="188">
        <v>0</v>
      </c>
      <c r="R91" s="188">
        <v>1</v>
      </c>
      <c r="S91" s="188">
        <v>0</v>
      </c>
      <c r="T91" s="187"/>
      <c r="U91" s="188"/>
      <c r="V91" s="187" t="s">
        <v>2726</v>
      </c>
      <c r="W91" s="187"/>
      <c r="X91" s="188"/>
      <c r="Y91" s="187" t="s">
        <v>2726</v>
      </c>
      <c r="Z91" s="188">
        <v>1</v>
      </c>
      <c r="AA91" s="188">
        <v>0</v>
      </c>
      <c r="AB91" s="188">
        <v>1</v>
      </c>
      <c r="AC91" s="187"/>
      <c r="AD91" s="187" t="s">
        <v>2726</v>
      </c>
      <c r="AE91" s="187"/>
      <c r="AF91" s="187" t="s">
        <v>2726</v>
      </c>
      <c r="AG91" s="187" t="s">
        <v>2726</v>
      </c>
      <c r="AH91" s="187"/>
      <c r="AI91" s="187"/>
      <c r="AJ91" s="187" t="s">
        <v>2726</v>
      </c>
      <c r="AK91" s="187"/>
      <c r="AL91" s="189"/>
      <c r="AM91" s="189"/>
      <c r="AN91" s="197" t="s">
        <v>2726</v>
      </c>
    </row>
    <row r="92" spans="1:40" s="42" customFormat="1" ht="13.5" customHeight="1" x14ac:dyDescent="0.15">
      <c r="A92" s="103">
        <f t="shared" si="0"/>
        <v>86</v>
      </c>
      <c r="B92" s="186" t="s">
        <v>3701</v>
      </c>
      <c r="C92" s="186" t="s">
        <v>90</v>
      </c>
      <c r="D92" s="186" t="s">
        <v>3708</v>
      </c>
      <c r="E92" s="186" t="s">
        <v>592</v>
      </c>
      <c r="F92" s="187" t="s">
        <v>2726</v>
      </c>
      <c r="G92" s="187" t="s">
        <v>2726</v>
      </c>
      <c r="H92" s="187" t="s">
        <v>2726</v>
      </c>
      <c r="I92" s="187" t="s">
        <v>2725</v>
      </c>
      <c r="J92" s="187" t="s">
        <v>2726</v>
      </c>
      <c r="K92" s="187" t="s">
        <v>2725</v>
      </c>
      <c r="L92" s="187" t="s">
        <v>2726</v>
      </c>
      <c r="M92" s="187" t="s">
        <v>2725</v>
      </c>
      <c r="N92" s="187" t="s">
        <v>2726</v>
      </c>
      <c r="O92" s="188">
        <v>1</v>
      </c>
      <c r="P92" s="187"/>
      <c r="Q92" s="188">
        <v>0</v>
      </c>
      <c r="R92" s="188">
        <v>45</v>
      </c>
      <c r="S92" s="188">
        <v>0</v>
      </c>
      <c r="T92" s="187"/>
      <c r="U92" s="188"/>
      <c r="V92" s="187" t="s">
        <v>2726</v>
      </c>
      <c r="W92" s="187" t="s">
        <v>2726</v>
      </c>
      <c r="X92" s="188">
        <v>1</v>
      </c>
      <c r="Y92" s="187"/>
      <c r="Z92" s="188">
        <v>2</v>
      </c>
      <c r="AA92" s="188">
        <v>0</v>
      </c>
      <c r="AB92" s="188">
        <v>2</v>
      </c>
      <c r="AC92" s="187"/>
      <c r="AD92" s="187" t="s">
        <v>2726</v>
      </c>
      <c r="AE92" s="187"/>
      <c r="AF92" s="187" t="s">
        <v>2726</v>
      </c>
      <c r="AG92" s="187" t="s">
        <v>2726</v>
      </c>
      <c r="AH92" s="187"/>
      <c r="AI92" s="187"/>
      <c r="AJ92" s="187" t="s">
        <v>2726</v>
      </c>
      <c r="AK92" s="187"/>
      <c r="AL92" s="189"/>
      <c r="AM92" s="189"/>
      <c r="AN92" s="197" t="s">
        <v>2726</v>
      </c>
    </row>
    <row r="93" spans="1:40" s="42" customFormat="1" ht="13.5" customHeight="1" x14ac:dyDescent="0.15">
      <c r="A93" s="103">
        <f t="shared" si="0"/>
        <v>87</v>
      </c>
      <c r="B93" s="186" t="s">
        <v>590</v>
      </c>
      <c r="C93" s="186" t="s">
        <v>90</v>
      </c>
      <c r="D93" s="186" t="s">
        <v>3707</v>
      </c>
      <c r="E93" s="186" t="s">
        <v>591</v>
      </c>
      <c r="F93" s="187" t="s">
        <v>2726</v>
      </c>
      <c r="G93" s="187" t="s">
        <v>2726</v>
      </c>
      <c r="H93" s="187" t="s">
        <v>2726</v>
      </c>
      <c r="I93" s="187" t="s">
        <v>2726</v>
      </c>
      <c r="J93" s="187" t="s">
        <v>2726</v>
      </c>
      <c r="K93" s="187" t="s">
        <v>2726</v>
      </c>
      <c r="L93" s="187" t="s">
        <v>2726</v>
      </c>
      <c r="M93" s="187" t="s">
        <v>2725</v>
      </c>
      <c r="N93" s="187" t="s">
        <v>2726</v>
      </c>
      <c r="O93" s="188">
        <v>105</v>
      </c>
      <c r="P93" s="187"/>
      <c r="Q93" s="188">
        <v>157</v>
      </c>
      <c r="R93" s="188">
        <v>1764</v>
      </c>
      <c r="S93" s="188">
        <v>0</v>
      </c>
      <c r="T93" s="187"/>
      <c r="U93" s="188"/>
      <c r="V93" s="187" t="s">
        <v>2726</v>
      </c>
      <c r="W93" s="187" t="s">
        <v>2726</v>
      </c>
      <c r="X93" s="188">
        <v>7</v>
      </c>
      <c r="Y93" s="187"/>
      <c r="Z93" s="188">
        <v>12</v>
      </c>
      <c r="AA93" s="188">
        <v>2</v>
      </c>
      <c r="AB93" s="188">
        <v>10</v>
      </c>
      <c r="AC93" s="187" t="s">
        <v>2726</v>
      </c>
      <c r="AD93" s="187"/>
      <c r="AE93" s="187" t="s">
        <v>2726</v>
      </c>
      <c r="AF93" s="187"/>
      <c r="AG93" s="187" t="s">
        <v>2726</v>
      </c>
      <c r="AH93" s="187"/>
      <c r="AI93" s="187"/>
      <c r="AJ93" s="187" t="s">
        <v>2726</v>
      </c>
      <c r="AK93" s="187"/>
      <c r="AL93" s="189"/>
      <c r="AM93" s="189"/>
      <c r="AN93" s="197" t="s">
        <v>2726</v>
      </c>
    </row>
    <row r="94" spans="1:40" s="42" customFormat="1" ht="13.5" customHeight="1" x14ac:dyDescent="0.15">
      <c r="A94" s="103">
        <f t="shared" si="0"/>
        <v>88</v>
      </c>
      <c r="B94" s="186" t="s">
        <v>612</v>
      </c>
      <c r="C94" s="186" t="s">
        <v>95</v>
      </c>
      <c r="D94" s="186" t="s">
        <v>2178</v>
      </c>
      <c r="E94" s="186" t="s">
        <v>3463</v>
      </c>
      <c r="F94" s="187" t="s">
        <v>2726</v>
      </c>
      <c r="G94" s="187" t="s">
        <v>2726</v>
      </c>
      <c r="H94" s="187" t="s">
        <v>2725</v>
      </c>
      <c r="I94" s="187" t="s">
        <v>2726</v>
      </c>
      <c r="J94" s="187" t="s">
        <v>2726</v>
      </c>
      <c r="K94" s="187" t="s">
        <v>2726</v>
      </c>
      <c r="L94" s="187" t="s">
        <v>2725</v>
      </c>
      <c r="M94" s="187" t="s">
        <v>2726</v>
      </c>
      <c r="N94" s="187"/>
      <c r="O94" s="188"/>
      <c r="P94" s="187" t="s">
        <v>2726</v>
      </c>
      <c r="Q94" s="188">
        <v>0</v>
      </c>
      <c r="R94" s="188">
        <v>0</v>
      </c>
      <c r="S94" s="188">
        <v>0</v>
      </c>
      <c r="T94" s="187" t="s">
        <v>2726</v>
      </c>
      <c r="U94" s="188" t="s">
        <v>3135</v>
      </c>
      <c r="V94" s="187"/>
      <c r="W94" s="187" t="s">
        <v>2726</v>
      </c>
      <c r="X94" s="188" t="s">
        <v>3135</v>
      </c>
      <c r="Y94" s="187"/>
      <c r="Z94" s="188">
        <v>0</v>
      </c>
      <c r="AA94" s="188">
        <v>0</v>
      </c>
      <c r="AB94" s="188">
        <v>0</v>
      </c>
      <c r="AC94" s="187"/>
      <c r="AD94" s="187" t="s">
        <v>2726</v>
      </c>
      <c r="AE94" s="187"/>
      <c r="AF94" s="187" t="s">
        <v>2726</v>
      </c>
      <c r="AG94" s="187"/>
      <c r="AH94" s="187" t="s">
        <v>2726</v>
      </c>
      <c r="AI94" s="187"/>
      <c r="AJ94" s="187" t="s">
        <v>2726</v>
      </c>
      <c r="AK94" s="187" t="s">
        <v>2726</v>
      </c>
      <c r="AL94" s="189">
        <v>2</v>
      </c>
      <c r="AM94" s="189">
        <v>3</v>
      </c>
      <c r="AN94" s="197"/>
    </row>
    <row r="95" spans="1:40" s="42" customFormat="1" ht="13.5" customHeight="1" x14ac:dyDescent="0.15">
      <c r="A95" s="103">
        <f t="shared" si="0"/>
        <v>89</v>
      </c>
      <c r="B95" s="186" t="s">
        <v>94</v>
      </c>
      <c r="C95" s="186" t="s">
        <v>95</v>
      </c>
      <c r="D95" s="186" t="s">
        <v>3713</v>
      </c>
      <c r="E95" s="186" t="s">
        <v>595</v>
      </c>
      <c r="F95" s="187" t="s">
        <v>2725</v>
      </c>
      <c r="G95" s="187" t="s">
        <v>2726</v>
      </c>
      <c r="H95" s="187" t="s">
        <v>2726</v>
      </c>
      <c r="I95" s="187" t="s">
        <v>2726</v>
      </c>
      <c r="J95" s="187" t="s">
        <v>2726</v>
      </c>
      <c r="K95" s="187" t="s">
        <v>2725</v>
      </c>
      <c r="L95" s="187" t="s">
        <v>2726</v>
      </c>
      <c r="M95" s="187" t="s">
        <v>2725</v>
      </c>
      <c r="N95" s="187" t="s">
        <v>2726</v>
      </c>
      <c r="O95" s="188">
        <v>35</v>
      </c>
      <c r="P95" s="187"/>
      <c r="Q95" s="188">
        <v>46</v>
      </c>
      <c r="R95" s="188">
        <v>487</v>
      </c>
      <c r="S95" s="188">
        <v>38</v>
      </c>
      <c r="T95" s="187" t="s">
        <v>2726</v>
      </c>
      <c r="U95" s="188">
        <v>1</v>
      </c>
      <c r="V95" s="187"/>
      <c r="W95" s="187" t="s">
        <v>2726</v>
      </c>
      <c r="X95" s="188">
        <v>11</v>
      </c>
      <c r="Y95" s="187"/>
      <c r="Z95" s="188">
        <v>10</v>
      </c>
      <c r="AA95" s="188">
        <v>3</v>
      </c>
      <c r="AB95" s="188">
        <v>7</v>
      </c>
      <c r="AC95" s="187"/>
      <c r="AD95" s="187" t="s">
        <v>2726</v>
      </c>
      <c r="AE95" s="187"/>
      <c r="AF95" s="187" t="s">
        <v>2726</v>
      </c>
      <c r="AG95" s="187"/>
      <c r="AH95" s="187" t="s">
        <v>2726</v>
      </c>
      <c r="AI95" s="187"/>
      <c r="AJ95" s="187" t="s">
        <v>2726</v>
      </c>
      <c r="AK95" s="187"/>
      <c r="AL95" s="189"/>
      <c r="AM95" s="189"/>
      <c r="AN95" s="197" t="s">
        <v>2726</v>
      </c>
    </row>
    <row r="96" spans="1:40" s="42" customFormat="1" ht="13.5" customHeight="1" x14ac:dyDescent="0.15">
      <c r="A96" s="103">
        <f t="shared" si="0"/>
        <v>90</v>
      </c>
      <c r="B96" s="186" t="s">
        <v>3714</v>
      </c>
      <c r="C96" s="186" t="s">
        <v>29</v>
      </c>
      <c r="D96" s="186" t="s">
        <v>3717</v>
      </c>
      <c r="E96" s="186" t="s">
        <v>2535</v>
      </c>
      <c r="F96" s="187" t="s">
        <v>2726</v>
      </c>
      <c r="G96" s="187" t="s">
        <v>2725</v>
      </c>
      <c r="H96" s="187" t="s">
        <v>2726</v>
      </c>
      <c r="I96" s="187" t="s">
        <v>2726</v>
      </c>
      <c r="J96" s="187" t="s">
        <v>2725</v>
      </c>
      <c r="K96" s="187" t="s">
        <v>2725</v>
      </c>
      <c r="L96" s="187" t="s">
        <v>2725</v>
      </c>
      <c r="M96" s="187" t="s">
        <v>2725</v>
      </c>
      <c r="N96" s="187"/>
      <c r="O96" s="188"/>
      <c r="P96" s="187" t="s">
        <v>2726</v>
      </c>
      <c r="Q96" s="188">
        <v>0</v>
      </c>
      <c r="R96" s="188">
        <v>0</v>
      </c>
      <c r="S96" s="188">
        <v>3795</v>
      </c>
      <c r="T96" s="187"/>
      <c r="U96" s="188"/>
      <c r="V96" s="187" t="s">
        <v>2726</v>
      </c>
      <c r="W96" s="187" t="s">
        <v>2726</v>
      </c>
      <c r="X96" s="188">
        <v>5</v>
      </c>
      <c r="Y96" s="187"/>
      <c r="Z96" s="188">
        <v>0</v>
      </c>
      <c r="AA96" s="188">
        <v>0</v>
      </c>
      <c r="AB96" s="188">
        <v>0</v>
      </c>
      <c r="AC96" s="187"/>
      <c r="AD96" s="187" t="s">
        <v>2726</v>
      </c>
      <c r="AE96" s="187"/>
      <c r="AF96" s="187" t="s">
        <v>2726</v>
      </c>
      <c r="AG96" s="187"/>
      <c r="AH96" s="187" t="s">
        <v>2726</v>
      </c>
      <c r="AI96" s="187"/>
      <c r="AJ96" s="187" t="s">
        <v>2726</v>
      </c>
      <c r="AK96" s="187"/>
      <c r="AL96" s="189"/>
      <c r="AM96" s="189"/>
      <c r="AN96" s="197" t="s">
        <v>2726</v>
      </c>
    </row>
    <row r="97" spans="1:40" s="42" customFormat="1" ht="13.5" customHeight="1" x14ac:dyDescent="0.15">
      <c r="A97" s="103">
        <f t="shared" si="0"/>
        <v>91</v>
      </c>
      <c r="B97" s="186" t="s">
        <v>3715</v>
      </c>
      <c r="C97" s="186" t="s">
        <v>29</v>
      </c>
      <c r="D97" s="186" t="s">
        <v>3718</v>
      </c>
      <c r="E97" s="186" t="s">
        <v>3716</v>
      </c>
      <c r="F97" s="187" t="s">
        <v>2726</v>
      </c>
      <c r="G97" s="187" t="s">
        <v>2726</v>
      </c>
      <c r="H97" s="187" t="s">
        <v>2725</v>
      </c>
      <c r="I97" s="187" t="s">
        <v>2726</v>
      </c>
      <c r="J97" s="187" t="s">
        <v>2726</v>
      </c>
      <c r="K97" s="187" t="s">
        <v>2726</v>
      </c>
      <c r="L97" s="187" t="s">
        <v>2725</v>
      </c>
      <c r="M97" s="187" t="s">
        <v>2725</v>
      </c>
      <c r="N97" s="187" t="s">
        <v>2726</v>
      </c>
      <c r="O97" s="188" t="s">
        <v>3004</v>
      </c>
      <c r="P97" s="187"/>
      <c r="Q97" s="188">
        <v>0</v>
      </c>
      <c r="R97" s="188">
        <v>0</v>
      </c>
      <c r="S97" s="188">
        <v>0</v>
      </c>
      <c r="T97" s="187"/>
      <c r="U97" s="188"/>
      <c r="V97" s="187" t="s">
        <v>2726</v>
      </c>
      <c r="W97" s="187" t="s">
        <v>2726</v>
      </c>
      <c r="X97" s="188" t="s">
        <v>3004</v>
      </c>
      <c r="Y97" s="187"/>
      <c r="Z97" s="188">
        <v>0</v>
      </c>
      <c r="AA97" s="188">
        <v>0</v>
      </c>
      <c r="AB97" s="188">
        <v>0</v>
      </c>
      <c r="AC97" s="187"/>
      <c r="AD97" s="187" t="s">
        <v>2726</v>
      </c>
      <c r="AE97" s="187"/>
      <c r="AF97" s="187" t="s">
        <v>2726</v>
      </c>
      <c r="AG97" s="187" t="s">
        <v>3135</v>
      </c>
      <c r="AH97" s="187"/>
      <c r="AI97" s="187"/>
      <c r="AJ97" s="187" t="s">
        <v>2726</v>
      </c>
      <c r="AK97" s="187" t="s">
        <v>2726</v>
      </c>
      <c r="AL97" s="189">
        <v>54</v>
      </c>
      <c r="AM97" s="189">
        <v>54</v>
      </c>
      <c r="AN97" s="197"/>
    </row>
    <row r="98" spans="1:40" s="42" customFormat="1" ht="13.5" customHeight="1" x14ac:dyDescent="0.15">
      <c r="A98" s="103">
        <f t="shared" si="0"/>
        <v>92</v>
      </c>
      <c r="B98" s="186" t="s">
        <v>2310</v>
      </c>
      <c r="C98" s="186" t="s">
        <v>32</v>
      </c>
      <c r="D98" s="186" t="s">
        <v>2307</v>
      </c>
      <c r="E98" s="186">
        <v>0</v>
      </c>
      <c r="F98" s="187" t="s">
        <v>2725</v>
      </c>
      <c r="G98" s="187" t="s">
        <v>2725</v>
      </c>
      <c r="H98" s="187" t="s">
        <v>2725</v>
      </c>
      <c r="I98" s="187" t="s">
        <v>2725</v>
      </c>
      <c r="J98" s="187" t="s">
        <v>2725</v>
      </c>
      <c r="K98" s="187" t="s">
        <v>2725</v>
      </c>
      <c r="L98" s="187" t="s">
        <v>2725</v>
      </c>
      <c r="M98" s="187" t="s">
        <v>2725</v>
      </c>
      <c r="N98" s="187"/>
      <c r="O98" s="188"/>
      <c r="P98" s="187" t="s">
        <v>2726</v>
      </c>
      <c r="Q98" s="188"/>
      <c r="R98" s="188"/>
      <c r="S98" s="188"/>
      <c r="T98" s="187"/>
      <c r="U98" s="188"/>
      <c r="V98" s="187" t="s">
        <v>2726</v>
      </c>
      <c r="W98" s="187"/>
      <c r="X98" s="188"/>
      <c r="Y98" s="187" t="s">
        <v>2726</v>
      </c>
      <c r="Z98" s="188"/>
      <c r="AA98" s="188"/>
      <c r="AB98" s="188"/>
      <c r="AC98" s="187"/>
      <c r="AD98" s="187" t="s">
        <v>2726</v>
      </c>
      <c r="AE98" s="187"/>
      <c r="AF98" s="187" t="s">
        <v>2726</v>
      </c>
      <c r="AG98" s="187"/>
      <c r="AH98" s="187" t="s">
        <v>2726</v>
      </c>
      <c r="AI98" s="187" t="s">
        <v>2726</v>
      </c>
      <c r="AJ98" s="187"/>
      <c r="AK98" s="187"/>
      <c r="AL98" s="189"/>
      <c r="AM98" s="189"/>
      <c r="AN98" s="197" t="s">
        <v>2726</v>
      </c>
    </row>
    <row r="99" spans="1:40" s="42" customFormat="1" ht="13.5" customHeight="1" x14ac:dyDescent="0.15">
      <c r="A99" s="103">
        <f t="shared" si="0"/>
        <v>93</v>
      </c>
      <c r="B99" s="186" t="s">
        <v>3719</v>
      </c>
      <c r="C99" s="186" t="s">
        <v>38</v>
      </c>
      <c r="D99" s="186" t="s">
        <v>3720</v>
      </c>
      <c r="E99" s="186" t="s">
        <v>2715</v>
      </c>
      <c r="F99" s="187" t="s">
        <v>2726</v>
      </c>
      <c r="G99" s="187" t="s">
        <v>2726</v>
      </c>
      <c r="H99" s="187" t="s">
        <v>2726</v>
      </c>
      <c r="I99" s="187" t="s">
        <v>2726</v>
      </c>
      <c r="J99" s="187" t="s">
        <v>2726</v>
      </c>
      <c r="K99" s="187" t="s">
        <v>2726</v>
      </c>
      <c r="L99" s="187" t="s">
        <v>2726</v>
      </c>
      <c r="M99" s="187" t="s">
        <v>2726</v>
      </c>
      <c r="N99" s="187" t="s">
        <v>2726</v>
      </c>
      <c r="O99" s="188">
        <v>92</v>
      </c>
      <c r="P99" s="187"/>
      <c r="Q99" s="188">
        <v>27</v>
      </c>
      <c r="R99" s="188">
        <v>271</v>
      </c>
      <c r="S99" s="188">
        <v>0</v>
      </c>
      <c r="T99" s="187" t="s">
        <v>2726</v>
      </c>
      <c r="U99" s="188">
        <v>24</v>
      </c>
      <c r="V99" s="187"/>
      <c r="W99" s="187" t="s">
        <v>2726</v>
      </c>
      <c r="X99" s="188">
        <v>40</v>
      </c>
      <c r="Y99" s="187"/>
      <c r="Z99" s="188">
        <v>23</v>
      </c>
      <c r="AA99" s="188">
        <v>2</v>
      </c>
      <c r="AB99" s="188">
        <v>21</v>
      </c>
      <c r="AC99" s="187"/>
      <c r="AD99" s="187" t="s">
        <v>2726</v>
      </c>
      <c r="AE99" s="187" t="s">
        <v>2726</v>
      </c>
      <c r="AF99" s="187"/>
      <c r="AG99" s="187" t="s">
        <v>2726</v>
      </c>
      <c r="AH99" s="187"/>
      <c r="AI99" s="187"/>
      <c r="AJ99" s="187" t="s">
        <v>2726</v>
      </c>
      <c r="AK99" s="187" t="s">
        <v>2726</v>
      </c>
      <c r="AL99" s="189">
        <v>764</v>
      </c>
      <c r="AM99" s="189">
        <v>856</v>
      </c>
      <c r="AN99" s="197"/>
    </row>
    <row r="100" spans="1:40" s="42" customFormat="1" ht="13.5" customHeight="1" x14ac:dyDescent="0.15">
      <c r="A100" s="103">
        <f t="shared" si="0"/>
        <v>94</v>
      </c>
      <c r="B100" s="186" t="s">
        <v>5709</v>
      </c>
      <c r="C100" s="186" t="s">
        <v>39</v>
      </c>
      <c r="D100" s="186" t="s">
        <v>5711</v>
      </c>
      <c r="E100" s="186" t="s">
        <v>5712</v>
      </c>
      <c r="F100" s="187" t="s">
        <v>2726</v>
      </c>
      <c r="G100" s="187" t="s">
        <v>2726</v>
      </c>
      <c r="H100" s="187" t="s">
        <v>2726</v>
      </c>
      <c r="I100" s="187" t="s">
        <v>2726</v>
      </c>
      <c r="J100" s="187" t="s">
        <v>2726</v>
      </c>
      <c r="K100" s="187" t="s">
        <v>2726</v>
      </c>
      <c r="L100" s="187" t="s">
        <v>2726</v>
      </c>
      <c r="M100" s="187" t="s">
        <v>2725</v>
      </c>
      <c r="N100" s="187" t="s">
        <v>2726</v>
      </c>
      <c r="O100" s="188">
        <v>82</v>
      </c>
      <c r="P100" s="187"/>
      <c r="Q100" s="188">
        <v>40</v>
      </c>
      <c r="R100" s="188">
        <v>333</v>
      </c>
      <c r="S100" s="188">
        <v>0</v>
      </c>
      <c r="T100" s="187" t="s">
        <v>2726</v>
      </c>
      <c r="U100" s="188"/>
      <c r="V100" s="187"/>
      <c r="W100" s="187" t="s">
        <v>2726</v>
      </c>
      <c r="X100" s="188"/>
      <c r="Y100" s="187"/>
      <c r="Z100" s="188">
        <v>15</v>
      </c>
      <c r="AA100" s="188">
        <v>0</v>
      </c>
      <c r="AB100" s="188">
        <v>15</v>
      </c>
      <c r="AC100" s="187" t="s">
        <v>2726</v>
      </c>
      <c r="AD100" s="187"/>
      <c r="AE100" s="187" t="s">
        <v>2726</v>
      </c>
      <c r="AF100" s="187"/>
      <c r="AG100" s="187" t="s">
        <v>2726</v>
      </c>
      <c r="AH100" s="187"/>
      <c r="AI100" s="187"/>
      <c r="AJ100" s="187" t="s">
        <v>2726</v>
      </c>
      <c r="AK100" s="187"/>
      <c r="AL100" s="189"/>
      <c r="AM100" s="189"/>
      <c r="AN100" s="197" t="s">
        <v>2726</v>
      </c>
    </row>
    <row r="101" spans="1:40" s="42" customFormat="1" ht="13.5" customHeight="1" x14ac:dyDescent="0.15">
      <c r="A101" s="103">
        <f t="shared" si="0"/>
        <v>95</v>
      </c>
      <c r="B101" s="186" t="s">
        <v>5710</v>
      </c>
      <c r="C101" s="186" t="s">
        <v>39</v>
      </c>
      <c r="D101" s="186" t="s">
        <v>5713</v>
      </c>
      <c r="E101" s="186" t="s">
        <v>5714</v>
      </c>
      <c r="F101" s="187" t="s">
        <v>2726</v>
      </c>
      <c r="G101" s="187" t="s">
        <v>2725</v>
      </c>
      <c r="H101" s="187" t="s">
        <v>2725</v>
      </c>
      <c r="I101" s="187" t="s">
        <v>2726</v>
      </c>
      <c r="J101" s="187" t="s">
        <v>2726</v>
      </c>
      <c r="K101" s="187" t="s">
        <v>2725</v>
      </c>
      <c r="L101" s="187" t="s">
        <v>2725</v>
      </c>
      <c r="M101" s="187" t="s">
        <v>2725</v>
      </c>
      <c r="N101" s="187"/>
      <c r="O101" s="188"/>
      <c r="P101" s="187" t="s">
        <v>2726</v>
      </c>
      <c r="Q101" s="188"/>
      <c r="R101" s="188"/>
      <c r="S101" s="188"/>
      <c r="T101" s="187" t="s">
        <v>2726</v>
      </c>
      <c r="U101" s="188">
        <v>3</v>
      </c>
      <c r="V101" s="187"/>
      <c r="W101" s="187" t="s">
        <v>2726</v>
      </c>
      <c r="X101" s="188">
        <v>75</v>
      </c>
      <c r="Y101" s="187"/>
      <c r="Z101" s="188">
        <v>0</v>
      </c>
      <c r="AA101" s="188">
        <v>0</v>
      </c>
      <c r="AB101" s="188">
        <v>0</v>
      </c>
      <c r="AC101" s="187"/>
      <c r="AD101" s="187" t="s">
        <v>2726</v>
      </c>
      <c r="AE101" s="187"/>
      <c r="AF101" s="187" t="s">
        <v>2726</v>
      </c>
      <c r="AG101" s="187"/>
      <c r="AH101" s="187" t="s">
        <v>2726</v>
      </c>
      <c r="AI101" s="187"/>
      <c r="AJ101" s="187" t="s">
        <v>2726</v>
      </c>
      <c r="AK101" s="187" t="s">
        <v>2726</v>
      </c>
      <c r="AL101" s="189">
        <v>2</v>
      </c>
      <c r="AM101" s="189">
        <v>2</v>
      </c>
      <c r="AN101" s="197"/>
    </row>
    <row r="102" spans="1:40" s="42" customFormat="1" ht="13.5" customHeight="1" x14ac:dyDescent="0.15">
      <c r="A102" s="103">
        <f t="shared" si="0"/>
        <v>96</v>
      </c>
      <c r="B102" s="186" t="s">
        <v>5715</v>
      </c>
      <c r="C102" s="186" t="s">
        <v>39</v>
      </c>
      <c r="D102" s="186" t="s">
        <v>2431</v>
      </c>
      <c r="E102" s="186" t="s">
        <v>2432</v>
      </c>
      <c r="F102" s="187" t="s">
        <v>2726</v>
      </c>
      <c r="G102" s="187" t="s">
        <v>2725</v>
      </c>
      <c r="H102" s="187" t="s">
        <v>2725</v>
      </c>
      <c r="I102" s="187" t="s">
        <v>2725</v>
      </c>
      <c r="J102" s="187" t="s">
        <v>2725</v>
      </c>
      <c r="K102" s="187" t="s">
        <v>2725</v>
      </c>
      <c r="L102" s="187" t="s">
        <v>2725</v>
      </c>
      <c r="M102" s="187" t="s">
        <v>2725</v>
      </c>
      <c r="N102" s="187" t="s">
        <v>2726</v>
      </c>
      <c r="O102" s="188">
        <v>1</v>
      </c>
      <c r="P102" s="187"/>
      <c r="Q102" s="188">
        <v>3</v>
      </c>
      <c r="R102" s="188"/>
      <c r="S102" s="188"/>
      <c r="T102" s="187"/>
      <c r="U102" s="188"/>
      <c r="V102" s="187" t="s">
        <v>2726</v>
      </c>
      <c r="W102" s="187"/>
      <c r="X102" s="188"/>
      <c r="Y102" s="187" t="s">
        <v>2726</v>
      </c>
      <c r="Z102" s="188">
        <v>0</v>
      </c>
      <c r="AA102" s="188">
        <v>0</v>
      </c>
      <c r="AB102" s="188">
        <v>0</v>
      </c>
      <c r="AC102" s="187"/>
      <c r="AD102" s="187" t="s">
        <v>2726</v>
      </c>
      <c r="AE102" s="187"/>
      <c r="AF102" s="187" t="s">
        <v>2726</v>
      </c>
      <c r="AG102" s="187"/>
      <c r="AH102" s="187" t="s">
        <v>2726</v>
      </c>
      <c r="AI102" s="187"/>
      <c r="AJ102" s="187" t="s">
        <v>2726</v>
      </c>
      <c r="AK102" s="187"/>
      <c r="AL102" s="189"/>
      <c r="AM102" s="189"/>
      <c r="AN102" s="197" t="s">
        <v>2726</v>
      </c>
    </row>
    <row r="103" spans="1:40" s="42" customFormat="1" ht="13.5" customHeight="1" x14ac:dyDescent="0.15">
      <c r="A103" s="103">
        <f t="shared" si="0"/>
        <v>97</v>
      </c>
      <c r="B103" s="186" t="s">
        <v>5716</v>
      </c>
      <c r="C103" s="186" t="s">
        <v>39</v>
      </c>
      <c r="D103" s="186" t="s">
        <v>5717</v>
      </c>
      <c r="E103" s="186" t="s">
        <v>5718</v>
      </c>
      <c r="F103" s="187" t="s">
        <v>2725</v>
      </c>
      <c r="G103" s="187" t="s">
        <v>2725</v>
      </c>
      <c r="H103" s="187" t="s">
        <v>2725</v>
      </c>
      <c r="I103" s="187" t="s">
        <v>2725</v>
      </c>
      <c r="J103" s="187" t="s">
        <v>2725</v>
      </c>
      <c r="K103" s="187" t="s">
        <v>2725</v>
      </c>
      <c r="L103" s="187" t="s">
        <v>2726</v>
      </c>
      <c r="M103" s="187" t="s">
        <v>2725</v>
      </c>
      <c r="N103" s="187" t="s">
        <v>2726</v>
      </c>
      <c r="O103" s="188">
        <v>2</v>
      </c>
      <c r="P103" s="187"/>
      <c r="Q103" s="188">
        <v>3</v>
      </c>
      <c r="R103" s="188"/>
      <c r="S103" s="188"/>
      <c r="T103" s="187"/>
      <c r="U103" s="188"/>
      <c r="V103" s="187" t="s">
        <v>2726</v>
      </c>
      <c r="W103" s="187"/>
      <c r="X103" s="188"/>
      <c r="Y103" s="187" t="s">
        <v>2726</v>
      </c>
      <c r="Z103" s="188" t="s">
        <v>3573</v>
      </c>
      <c r="AA103" s="188"/>
      <c r="AB103" s="188"/>
      <c r="AC103" s="187"/>
      <c r="AD103" s="187" t="s">
        <v>2726</v>
      </c>
      <c r="AE103" s="187"/>
      <c r="AF103" s="187"/>
      <c r="AG103" s="187"/>
      <c r="AH103" s="187" t="s">
        <v>2726</v>
      </c>
      <c r="AI103" s="187"/>
      <c r="AJ103" s="187" t="s">
        <v>2726</v>
      </c>
      <c r="AK103" s="187" t="s">
        <v>2726</v>
      </c>
      <c r="AL103" s="189">
        <v>2</v>
      </c>
      <c r="AM103" s="189">
        <v>3</v>
      </c>
      <c r="AN103" s="197"/>
    </row>
    <row r="104" spans="1:40" s="15" customFormat="1" x14ac:dyDescent="0.15">
      <c r="B104" s="77"/>
      <c r="C104" s="138"/>
      <c r="D104" s="24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24"/>
      <c r="P104" s="138"/>
      <c r="Q104" s="24"/>
      <c r="R104" s="24"/>
      <c r="S104" s="24"/>
      <c r="T104" s="138"/>
      <c r="U104" s="24"/>
      <c r="V104" s="138"/>
      <c r="W104" s="138"/>
      <c r="X104" s="24"/>
      <c r="Y104" s="138"/>
      <c r="Z104" s="24"/>
      <c r="AA104" s="24"/>
      <c r="AB104" s="24"/>
      <c r="AC104" s="138"/>
      <c r="AD104" s="138"/>
      <c r="AE104" s="138"/>
      <c r="AF104" s="138"/>
      <c r="AG104" s="24"/>
      <c r="AH104" s="24"/>
      <c r="AI104" s="24"/>
      <c r="AJ104" s="24"/>
      <c r="AK104" s="24"/>
      <c r="AL104" s="173"/>
      <c r="AM104" s="173"/>
      <c r="AN104" s="138"/>
    </row>
    <row r="105" spans="1:40" s="15" customFormat="1" x14ac:dyDescent="0.15">
      <c r="B105" s="77"/>
      <c r="C105" s="138"/>
      <c r="D105" s="24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24"/>
      <c r="P105" s="138"/>
      <c r="Q105" s="24"/>
      <c r="R105" s="24"/>
      <c r="S105" s="24"/>
      <c r="T105" s="138"/>
      <c r="U105" s="24"/>
      <c r="V105" s="138"/>
      <c r="W105" s="138"/>
      <c r="X105" s="24"/>
      <c r="Y105" s="138"/>
      <c r="Z105" s="24"/>
      <c r="AA105" s="24"/>
      <c r="AB105" s="24"/>
      <c r="AC105" s="138"/>
      <c r="AD105" s="138"/>
      <c r="AE105" s="138"/>
      <c r="AF105" s="138"/>
      <c r="AG105" s="24"/>
      <c r="AH105" s="24"/>
      <c r="AI105" s="24"/>
      <c r="AJ105" s="24"/>
      <c r="AK105" s="24"/>
      <c r="AL105" s="173"/>
      <c r="AM105" s="173"/>
      <c r="AN105" s="138"/>
    </row>
    <row r="106" spans="1:40" s="15" customFormat="1" x14ac:dyDescent="0.15">
      <c r="B106" s="77"/>
      <c r="C106" s="138"/>
      <c r="D106" s="24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24"/>
      <c r="P106" s="138"/>
      <c r="Q106" s="24"/>
      <c r="R106" s="24"/>
      <c r="S106" s="24"/>
      <c r="T106" s="138"/>
      <c r="U106" s="24"/>
      <c r="V106" s="138"/>
      <c r="W106" s="138"/>
      <c r="X106" s="24"/>
      <c r="Y106" s="138"/>
      <c r="Z106" s="24"/>
      <c r="AA106" s="24"/>
      <c r="AB106" s="24"/>
      <c r="AC106" s="138"/>
      <c r="AD106" s="138"/>
      <c r="AE106" s="138"/>
      <c r="AF106" s="138"/>
      <c r="AG106" s="24"/>
      <c r="AH106" s="24"/>
      <c r="AI106" s="24"/>
      <c r="AJ106" s="24"/>
      <c r="AK106" s="24"/>
      <c r="AL106" s="173"/>
      <c r="AM106" s="173"/>
      <c r="AN106" s="138"/>
    </row>
    <row r="107" spans="1:40" s="15" customFormat="1" x14ac:dyDescent="0.15">
      <c r="B107" s="77"/>
      <c r="C107" s="138"/>
      <c r="D107" s="24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24"/>
      <c r="P107" s="138"/>
      <c r="Q107" s="24"/>
      <c r="R107" s="24"/>
      <c r="S107" s="24"/>
      <c r="T107" s="138"/>
      <c r="U107" s="24"/>
      <c r="V107" s="138"/>
      <c r="W107" s="138"/>
      <c r="X107" s="24"/>
      <c r="Y107" s="138"/>
      <c r="Z107" s="24"/>
      <c r="AA107" s="24"/>
      <c r="AB107" s="24"/>
      <c r="AC107" s="138"/>
      <c r="AD107" s="138"/>
      <c r="AE107" s="138"/>
      <c r="AF107" s="138"/>
      <c r="AG107" s="24"/>
      <c r="AH107" s="24"/>
      <c r="AI107" s="24"/>
      <c r="AJ107" s="24"/>
      <c r="AK107" s="24"/>
      <c r="AL107" s="173"/>
      <c r="AM107" s="173"/>
      <c r="AN107" s="138"/>
    </row>
    <row r="108" spans="1:40" s="15" customFormat="1" ht="13.5" customHeight="1" x14ac:dyDescent="0.15">
      <c r="B108" s="77"/>
      <c r="C108" s="138"/>
      <c r="D108" s="24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24"/>
      <c r="P108" s="138"/>
      <c r="Q108" s="24"/>
      <c r="R108" s="24"/>
      <c r="S108" s="24"/>
      <c r="T108" s="138"/>
      <c r="U108" s="24"/>
      <c r="V108" s="138"/>
      <c r="W108" s="138"/>
      <c r="X108" s="24"/>
      <c r="Y108" s="138"/>
      <c r="Z108" s="24"/>
      <c r="AA108" s="24"/>
      <c r="AB108" s="24"/>
      <c r="AC108" s="138"/>
      <c r="AD108" s="138"/>
      <c r="AE108" s="138"/>
      <c r="AF108" s="138"/>
      <c r="AG108" s="24"/>
      <c r="AH108" s="24"/>
      <c r="AI108" s="24"/>
      <c r="AJ108" s="24"/>
      <c r="AK108" s="24"/>
      <c r="AL108" s="173"/>
      <c r="AM108" s="173"/>
      <c r="AN108" s="138"/>
    </row>
    <row r="109" spans="1:40" s="15" customFormat="1" x14ac:dyDescent="0.15">
      <c r="B109" s="77"/>
      <c r="C109" s="138"/>
      <c r="D109" s="24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24"/>
      <c r="P109" s="138"/>
      <c r="Q109" s="24"/>
      <c r="R109" s="24"/>
      <c r="S109" s="24"/>
      <c r="T109" s="138"/>
      <c r="U109" s="24"/>
      <c r="V109" s="138"/>
      <c r="W109" s="138"/>
      <c r="X109" s="24"/>
      <c r="Y109" s="138"/>
      <c r="Z109" s="24"/>
      <c r="AA109" s="24"/>
      <c r="AB109" s="24"/>
      <c r="AC109" s="138"/>
      <c r="AD109" s="138"/>
      <c r="AE109" s="138"/>
      <c r="AF109" s="138"/>
      <c r="AG109" s="24"/>
      <c r="AH109" s="24"/>
      <c r="AI109" s="24"/>
      <c r="AJ109" s="24"/>
      <c r="AK109" s="24"/>
      <c r="AL109" s="173"/>
      <c r="AM109" s="173"/>
      <c r="AN109" s="138"/>
    </row>
    <row r="110" spans="1:40" s="15" customFormat="1" ht="13.5" customHeight="1" x14ac:dyDescent="0.15">
      <c r="B110" s="77"/>
      <c r="C110" s="138"/>
      <c r="D110" s="24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24"/>
      <c r="P110" s="138"/>
      <c r="Q110" s="24"/>
      <c r="R110" s="24"/>
      <c r="S110" s="24"/>
      <c r="T110" s="138"/>
      <c r="U110" s="24"/>
      <c r="V110" s="138"/>
      <c r="W110" s="138"/>
      <c r="X110" s="24"/>
      <c r="Y110" s="138"/>
      <c r="Z110" s="24"/>
      <c r="AA110" s="24"/>
      <c r="AB110" s="24"/>
      <c r="AC110" s="138"/>
      <c r="AD110" s="138"/>
      <c r="AE110" s="138"/>
      <c r="AF110" s="138"/>
      <c r="AG110" s="24"/>
      <c r="AH110" s="24"/>
      <c r="AI110" s="24"/>
      <c r="AJ110" s="24"/>
      <c r="AK110" s="24"/>
      <c r="AL110" s="173"/>
      <c r="AM110" s="173"/>
      <c r="AN110" s="138"/>
    </row>
    <row r="111" spans="1:40" s="15" customFormat="1" x14ac:dyDescent="0.15">
      <c r="B111" s="77"/>
      <c r="C111" s="138"/>
      <c r="D111" s="24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24"/>
      <c r="P111" s="138"/>
      <c r="Q111" s="24"/>
      <c r="R111" s="24"/>
      <c r="S111" s="24"/>
      <c r="T111" s="138"/>
      <c r="U111" s="24"/>
      <c r="V111" s="138"/>
      <c r="W111" s="138"/>
      <c r="X111" s="24"/>
      <c r="Y111" s="138"/>
      <c r="Z111" s="24"/>
      <c r="AA111" s="24"/>
      <c r="AB111" s="24"/>
      <c r="AC111" s="138"/>
      <c r="AD111" s="138"/>
      <c r="AE111" s="138"/>
      <c r="AF111" s="138"/>
      <c r="AG111" s="24"/>
      <c r="AH111" s="24"/>
      <c r="AI111" s="24"/>
      <c r="AJ111" s="24"/>
      <c r="AK111" s="24"/>
      <c r="AL111" s="173"/>
      <c r="AM111" s="173"/>
      <c r="AN111" s="138"/>
    </row>
    <row r="112" spans="1:40" s="15" customFormat="1" x14ac:dyDescent="0.15">
      <c r="B112" s="77"/>
      <c r="C112" s="138"/>
      <c r="D112" s="24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24"/>
      <c r="P112" s="138"/>
      <c r="Q112" s="24"/>
      <c r="R112" s="24"/>
      <c r="S112" s="24"/>
      <c r="T112" s="138"/>
      <c r="U112" s="24"/>
      <c r="V112" s="138"/>
      <c r="W112" s="138"/>
      <c r="X112" s="24"/>
      <c r="Y112" s="138"/>
      <c r="Z112" s="24"/>
      <c r="AA112" s="24"/>
      <c r="AB112" s="24"/>
      <c r="AC112" s="138"/>
      <c r="AD112" s="138"/>
      <c r="AE112" s="138"/>
      <c r="AF112" s="138"/>
      <c r="AG112" s="24"/>
      <c r="AH112" s="24"/>
      <c r="AI112" s="24"/>
      <c r="AJ112" s="24"/>
      <c r="AK112" s="24"/>
      <c r="AL112" s="173"/>
      <c r="AM112" s="173"/>
      <c r="AN112" s="138"/>
    </row>
    <row r="113" spans="2:40" s="15" customFormat="1" x14ac:dyDescent="0.15">
      <c r="B113" s="77"/>
      <c r="C113" s="138"/>
      <c r="D113" s="24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24"/>
      <c r="P113" s="138"/>
      <c r="Q113" s="24"/>
      <c r="R113" s="24"/>
      <c r="S113" s="24"/>
      <c r="T113" s="138"/>
      <c r="U113" s="24"/>
      <c r="V113" s="138"/>
      <c r="W113" s="138"/>
      <c r="X113" s="24"/>
      <c r="Y113" s="138"/>
      <c r="Z113" s="24"/>
      <c r="AA113" s="24"/>
      <c r="AB113" s="24"/>
      <c r="AC113" s="138"/>
      <c r="AD113" s="138"/>
      <c r="AE113" s="138"/>
      <c r="AF113" s="138"/>
      <c r="AG113" s="24"/>
      <c r="AH113" s="24"/>
      <c r="AI113" s="24"/>
      <c r="AJ113" s="24"/>
      <c r="AK113" s="24"/>
      <c r="AL113" s="173"/>
      <c r="AM113" s="173"/>
      <c r="AN113" s="138"/>
    </row>
    <row r="114" spans="2:40" s="15" customFormat="1" x14ac:dyDescent="0.15">
      <c r="B114" s="77"/>
      <c r="C114" s="138"/>
      <c r="D114" s="24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24"/>
      <c r="P114" s="138"/>
      <c r="Q114" s="24"/>
      <c r="R114" s="24"/>
      <c r="S114" s="24"/>
      <c r="T114" s="138"/>
      <c r="U114" s="24"/>
      <c r="V114" s="138"/>
      <c r="W114" s="138"/>
      <c r="X114" s="24"/>
      <c r="Y114" s="138"/>
      <c r="Z114" s="24"/>
      <c r="AA114" s="24"/>
      <c r="AB114" s="24"/>
      <c r="AC114" s="138"/>
      <c r="AD114" s="138"/>
      <c r="AE114" s="138"/>
      <c r="AF114" s="138"/>
      <c r="AG114" s="24"/>
      <c r="AH114" s="24"/>
      <c r="AI114" s="24"/>
      <c r="AJ114" s="24"/>
      <c r="AK114" s="24"/>
      <c r="AL114" s="173"/>
      <c r="AM114" s="173"/>
      <c r="AN114" s="138"/>
    </row>
    <row r="115" spans="2:40" s="15" customFormat="1" x14ac:dyDescent="0.15">
      <c r="B115" s="77"/>
      <c r="C115" s="138"/>
      <c r="D115" s="24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24"/>
      <c r="P115" s="138"/>
      <c r="Q115" s="24"/>
      <c r="R115" s="24"/>
      <c r="S115" s="24"/>
      <c r="T115" s="138"/>
      <c r="U115" s="24"/>
      <c r="V115" s="138"/>
      <c r="W115" s="138"/>
      <c r="X115" s="24"/>
      <c r="Y115" s="138"/>
      <c r="Z115" s="24"/>
      <c r="AA115" s="24"/>
      <c r="AB115" s="24"/>
      <c r="AC115" s="138"/>
      <c r="AD115" s="138"/>
      <c r="AE115" s="138"/>
      <c r="AF115" s="138"/>
      <c r="AG115" s="24"/>
      <c r="AH115" s="24"/>
      <c r="AI115" s="24"/>
      <c r="AJ115" s="24"/>
      <c r="AK115" s="24"/>
      <c r="AL115" s="173"/>
      <c r="AM115" s="173"/>
      <c r="AN115" s="138"/>
    </row>
    <row r="116" spans="2:40" s="15" customFormat="1" x14ac:dyDescent="0.15">
      <c r="B116" s="77"/>
      <c r="C116" s="138"/>
      <c r="D116" s="24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24"/>
      <c r="P116" s="138"/>
      <c r="Q116" s="24"/>
      <c r="R116" s="24"/>
      <c r="S116" s="24"/>
      <c r="T116" s="138"/>
      <c r="U116" s="24"/>
      <c r="V116" s="138"/>
      <c r="W116" s="138"/>
      <c r="X116" s="24"/>
      <c r="Y116" s="138"/>
      <c r="Z116" s="24"/>
      <c r="AA116" s="24"/>
      <c r="AB116" s="24"/>
      <c r="AC116" s="138"/>
      <c r="AD116" s="138"/>
      <c r="AE116" s="138"/>
      <c r="AF116" s="138"/>
      <c r="AG116" s="24"/>
      <c r="AH116" s="24"/>
      <c r="AI116" s="24"/>
      <c r="AJ116" s="24"/>
      <c r="AK116" s="24"/>
      <c r="AL116" s="173"/>
      <c r="AM116" s="173"/>
      <c r="AN116" s="138"/>
    </row>
    <row r="117" spans="2:40" s="15" customFormat="1" x14ac:dyDescent="0.15">
      <c r="B117" s="77"/>
      <c r="C117" s="138"/>
      <c r="D117" s="24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24"/>
      <c r="P117" s="138"/>
      <c r="Q117" s="24"/>
      <c r="R117" s="24"/>
      <c r="S117" s="24"/>
      <c r="T117" s="138"/>
      <c r="U117" s="24"/>
      <c r="V117" s="138"/>
      <c r="W117" s="138"/>
      <c r="X117" s="24"/>
      <c r="Y117" s="138"/>
      <c r="Z117" s="24"/>
      <c r="AA117" s="24"/>
      <c r="AB117" s="24"/>
      <c r="AC117" s="138"/>
      <c r="AD117" s="138"/>
      <c r="AE117" s="138"/>
      <c r="AF117" s="138"/>
      <c r="AG117" s="24"/>
      <c r="AH117" s="24"/>
      <c r="AI117" s="24"/>
      <c r="AJ117" s="24"/>
      <c r="AK117" s="24"/>
      <c r="AL117" s="173"/>
      <c r="AM117" s="173"/>
      <c r="AN117" s="138"/>
    </row>
    <row r="118" spans="2:40" s="15" customFormat="1" x14ac:dyDescent="0.15">
      <c r="B118" s="77"/>
      <c r="C118" s="138"/>
      <c r="D118" s="24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24"/>
      <c r="P118" s="138"/>
      <c r="Q118" s="24"/>
      <c r="R118" s="24"/>
      <c r="S118" s="24"/>
      <c r="T118" s="138"/>
      <c r="U118" s="24"/>
      <c r="V118" s="138"/>
      <c r="W118" s="138"/>
      <c r="X118" s="24"/>
      <c r="Y118" s="138"/>
      <c r="Z118" s="24"/>
      <c r="AA118" s="24"/>
      <c r="AB118" s="24"/>
      <c r="AC118" s="138"/>
      <c r="AD118" s="138"/>
      <c r="AE118" s="138"/>
      <c r="AF118" s="138"/>
      <c r="AG118" s="24"/>
      <c r="AH118" s="24"/>
      <c r="AI118" s="24"/>
      <c r="AJ118" s="24"/>
      <c r="AK118" s="24"/>
      <c r="AL118" s="173"/>
      <c r="AM118" s="173"/>
      <c r="AN118" s="138"/>
    </row>
    <row r="119" spans="2:40" s="15" customFormat="1" x14ac:dyDescent="0.15">
      <c r="B119" s="77"/>
      <c r="C119" s="138"/>
      <c r="D119" s="24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24"/>
      <c r="P119" s="138"/>
      <c r="Q119" s="24"/>
      <c r="R119" s="24"/>
      <c r="S119" s="24"/>
      <c r="T119" s="138"/>
      <c r="U119" s="24"/>
      <c r="V119" s="138"/>
      <c r="W119" s="138"/>
      <c r="X119" s="24"/>
      <c r="Y119" s="138"/>
      <c r="Z119" s="24"/>
      <c r="AA119" s="24"/>
      <c r="AB119" s="24"/>
      <c r="AC119" s="138"/>
      <c r="AD119" s="138"/>
      <c r="AE119" s="138"/>
      <c r="AF119" s="138"/>
      <c r="AG119" s="24"/>
      <c r="AH119" s="24"/>
      <c r="AI119" s="24"/>
      <c r="AJ119" s="24"/>
      <c r="AK119" s="24"/>
      <c r="AL119" s="173"/>
      <c r="AM119" s="173"/>
      <c r="AN119" s="138"/>
    </row>
    <row r="120" spans="2:40" s="15" customFormat="1" x14ac:dyDescent="0.15">
      <c r="B120" s="77"/>
      <c r="C120" s="138"/>
      <c r="D120" s="24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24"/>
      <c r="P120" s="138"/>
      <c r="Q120" s="24"/>
      <c r="R120" s="24"/>
      <c r="S120" s="24"/>
      <c r="T120" s="138"/>
      <c r="U120" s="24"/>
      <c r="V120" s="138"/>
      <c r="W120" s="138"/>
      <c r="X120" s="24"/>
      <c r="Y120" s="138"/>
      <c r="Z120" s="24"/>
      <c r="AA120" s="24"/>
      <c r="AB120" s="24"/>
      <c r="AC120" s="138"/>
      <c r="AD120" s="138"/>
      <c r="AE120" s="138"/>
      <c r="AF120" s="138"/>
      <c r="AG120" s="24"/>
      <c r="AH120" s="24"/>
      <c r="AI120" s="24"/>
      <c r="AJ120" s="24"/>
      <c r="AK120" s="24"/>
      <c r="AL120" s="173"/>
      <c r="AM120" s="173"/>
      <c r="AN120" s="138"/>
    </row>
    <row r="121" spans="2:40" s="15" customFormat="1" x14ac:dyDescent="0.15">
      <c r="B121" s="77"/>
      <c r="C121" s="138"/>
      <c r="D121" s="24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24"/>
      <c r="P121" s="138"/>
      <c r="Q121" s="24"/>
      <c r="R121" s="24"/>
      <c r="S121" s="24"/>
      <c r="T121" s="138"/>
      <c r="U121" s="24"/>
      <c r="V121" s="138"/>
      <c r="W121" s="138"/>
      <c r="X121" s="24"/>
      <c r="Y121" s="138"/>
      <c r="Z121" s="24"/>
      <c r="AA121" s="24"/>
      <c r="AB121" s="24"/>
      <c r="AC121" s="138"/>
      <c r="AD121" s="138"/>
      <c r="AE121" s="138"/>
      <c r="AF121" s="138"/>
      <c r="AG121" s="24"/>
      <c r="AH121" s="24"/>
      <c r="AI121" s="24"/>
      <c r="AJ121" s="24"/>
      <c r="AK121" s="24"/>
      <c r="AL121" s="173"/>
      <c r="AM121" s="173"/>
      <c r="AN121" s="138"/>
    </row>
    <row r="122" spans="2:40" s="15" customFormat="1" x14ac:dyDescent="0.15">
      <c r="B122" s="77"/>
      <c r="C122" s="138"/>
      <c r="D122" s="24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24"/>
      <c r="P122" s="138"/>
      <c r="Q122" s="24"/>
      <c r="R122" s="24"/>
      <c r="S122" s="24"/>
      <c r="T122" s="138"/>
      <c r="U122" s="24"/>
      <c r="V122" s="138"/>
      <c r="W122" s="138"/>
      <c r="X122" s="24"/>
      <c r="Y122" s="138"/>
      <c r="Z122" s="24"/>
      <c r="AA122" s="24"/>
      <c r="AB122" s="24"/>
      <c r="AC122" s="138"/>
      <c r="AD122" s="138"/>
      <c r="AE122" s="138"/>
      <c r="AF122" s="138"/>
      <c r="AG122" s="24"/>
      <c r="AH122" s="24"/>
      <c r="AI122" s="24"/>
      <c r="AJ122" s="24"/>
      <c r="AK122" s="24"/>
      <c r="AL122" s="173"/>
      <c r="AM122" s="173"/>
      <c r="AN122" s="138"/>
    </row>
    <row r="123" spans="2:40" s="15" customFormat="1" x14ac:dyDescent="0.15">
      <c r="B123" s="24"/>
      <c r="C123" s="138"/>
      <c r="D123" s="24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24"/>
      <c r="P123" s="138"/>
      <c r="Q123" s="24"/>
      <c r="R123" s="24"/>
      <c r="S123" s="24"/>
      <c r="T123" s="138"/>
      <c r="U123" s="24"/>
      <c r="V123" s="138"/>
      <c r="W123" s="138"/>
      <c r="X123" s="24"/>
      <c r="Y123" s="138"/>
      <c r="Z123" s="24"/>
      <c r="AA123" s="24"/>
      <c r="AB123" s="24"/>
      <c r="AC123" s="138"/>
      <c r="AD123" s="138"/>
      <c r="AE123" s="138"/>
      <c r="AF123" s="138"/>
      <c r="AG123" s="24"/>
      <c r="AH123" s="24"/>
      <c r="AI123" s="24"/>
      <c r="AJ123" s="24"/>
      <c r="AK123" s="24"/>
      <c r="AL123" s="173"/>
      <c r="AM123" s="173"/>
      <c r="AN123" s="138"/>
    </row>
    <row r="124" spans="2:40" s="15" customFormat="1" x14ac:dyDescent="0.15">
      <c r="B124" s="24"/>
      <c r="C124" s="138"/>
      <c r="D124" s="24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24"/>
      <c r="P124" s="138"/>
      <c r="Q124" s="24"/>
      <c r="R124" s="24"/>
      <c r="S124" s="24"/>
      <c r="T124" s="138"/>
      <c r="U124" s="24"/>
      <c r="V124" s="138"/>
      <c r="W124" s="138"/>
      <c r="X124" s="24"/>
      <c r="Y124" s="138"/>
      <c r="Z124" s="24"/>
      <c r="AA124" s="24"/>
      <c r="AB124" s="24"/>
      <c r="AC124" s="138"/>
      <c r="AD124" s="138"/>
      <c r="AE124" s="138"/>
      <c r="AF124" s="138"/>
      <c r="AG124" s="24"/>
      <c r="AH124" s="24"/>
      <c r="AI124" s="24"/>
      <c r="AJ124" s="24"/>
      <c r="AK124" s="24"/>
      <c r="AL124" s="173"/>
      <c r="AM124" s="173"/>
      <c r="AN124" s="138"/>
    </row>
    <row r="125" spans="2:40" s="15" customFormat="1" ht="13.5" customHeight="1" x14ac:dyDescent="0.15">
      <c r="B125" s="24"/>
      <c r="C125" s="138"/>
      <c r="D125" s="24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24"/>
      <c r="P125" s="138"/>
      <c r="Q125" s="24"/>
      <c r="R125" s="24"/>
      <c r="S125" s="24"/>
      <c r="T125" s="138"/>
      <c r="U125" s="24"/>
      <c r="V125" s="138"/>
      <c r="W125" s="138"/>
      <c r="X125" s="24"/>
      <c r="Y125" s="138"/>
      <c r="Z125" s="24"/>
      <c r="AA125" s="24"/>
      <c r="AB125" s="24"/>
      <c r="AC125" s="138"/>
      <c r="AD125" s="138"/>
      <c r="AE125" s="138"/>
      <c r="AF125" s="138"/>
      <c r="AG125" s="24"/>
      <c r="AH125" s="24"/>
      <c r="AI125" s="24"/>
      <c r="AJ125" s="24"/>
      <c r="AK125" s="24"/>
      <c r="AL125" s="173"/>
      <c r="AM125" s="173"/>
      <c r="AN125" s="138"/>
    </row>
    <row r="126" spans="2:40" s="15" customFormat="1" ht="13.5" customHeight="1" x14ac:dyDescent="0.15">
      <c r="B126" s="24"/>
      <c r="C126" s="138"/>
      <c r="D126" s="24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24"/>
      <c r="P126" s="138"/>
      <c r="Q126" s="24"/>
      <c r="R126" s="24"/>
      <c r="S126" s="24"/>
      <c r="T126" s="138"/>
      <c r="U126" s="24"/>
      <c r="V126" s="138"/>
      <c r="W126" s="138"/>
      <c r="X126" s="24"/>
      <c r="Y126" s="138"/>
      <c r="Z126" s="24"/>
      <c r="AA126" s="24"/>
      <c r="AB126" s="24"/>
      <c r="AC126" s="138"/>
      <c r="AD126" s="138"/>
      <c r="AE126" s="138"/>
      <c r="AF126" s="138"/>
      <c r="AG126" s="24"/>
      <c r="AH126" s="24"/>
      <c r="AI126" s="24"/>
      <c r="AJ126" s="24"/>
      <c r="AK126" s="24"/>
      <c r="AL126" s="173"/>
      <c r="AM126" s="173"/>
      <c r="AN126" s="138"/>
    </row>
    <row r="127" spans="2:40" s="15" customFormat="1" ht="13.5" customHeight="1" x14ac:dyDescent="0.15">
      <c r="B127" s="24"/>
      <c r="C127" s="138"/>
      <c r="D127" s="24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24"/>
      <c r="P127" s="138"/>
      <c r="Q127" s="24"/>
      <c r="R127" s="24"/>
      <c r="S127" s="24"/>
      <c r="T127" s="138"/>
      <c r="U127" s="24"/>
      <c r="V127" s="138"/>
      <c r="W127" s="138"/>
      <c r="X127" s="24"/>
      <c r="Y127" s="138"/>
      <c r="Z127" s="24"/>
      <c r="AA127" s="24"/>
      <c r="AB127" s="24"/>
      <c r="AC127" s="138"/>
      <c r="AD127" s="138"/>
      <c r="AE127" s="138"/>
      <c r="AF127" s="138"/>
      <c r="AG127" s="24"/>
      <c r="AH127" s="24"/>
      <c r="AI127" s="24"/>
      <c r="AJ127" s="24"/>
      <c r="AK127" s="24"/>
      <c r="AL127" s="173"/>
      <c r="AM127" s="173"/>
      <c r="AN127" s="138"/>
    </row>
    <row r="128" spans="2:40" s="15" customFormat="1" ht="13.5" customHeight="1" x14ac:dyDescent="0.15">
      <c r="B128" s="24"/>
      <c r="C128" s="138"/>
      <c r="D128" s="24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24"/>
      <c r="P128" s="138"/>
      <c r="Q128" s="24"/>
      <c r="R128" s="24"/>
      <c r="S128" s="24"/>
      <c r="T128" s="138"/>
      <c r="U128" s="24"/>
      <c r="V128" s="138"/>
      <c r="W128" s="138"/>
      <c r="X128" s="24"/>
      <c r="Y128" s="138"/>
      <c r="Z128" s="24"/>
      <c r="AA128" s="24"/>
      <c r="AB128" s="24"/>
      <c r="AC128" s="138"/>
      <c r="AD128" s="138"/>
      <c r="AE128" s="138"/>
      <c r="AF128" s="138"/>
      <c r="AG128" s="24"/>
      <c r="AH128" s="24"/>
      <c r="AI128" s="24"/>
      <c r="AJ128" s="24"/>
      <c r="AK128" s="24"/>
      <c r="AL128" s="173"/>
      <c r="AM128" s="173"/>
      <c r="AN128" s="138"/>
    </row>
    <row r="129" spans="2:40" s="15" customFormat="1" ht="13.5" customHeight="1" x14ac:dyDescent="0.15">
      <c r="B129" s="24"/>
      <c r="C129" s="138"/>
      <c r="D129" s="24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24"/>
      <c r="P129" s="138"/>
      <c r="Q129" s="24"/>
      <c r="R129" s="24"/>
      <c r="S129" s="24"/>
      <c r="T129" s="138"/>
      <c r="U129" s="24"/>
      <c r="V129" s="138"/>
      <c r="W129" s="138"/>
      <c r="X129" s="24"/>
      <c r="Y129" s="138"/>
      <c r="Z129" s="24"/>
      <c r="AA129" s="24"/>
      <c r="AB129" s="24"/>
      <c r="AC129" s="138"/>
      <c r="AD129" s="138"/>
      <c r="AE129" s="138"/>
      <c r="AF129" s="138"/>
      <c r="AG129" s="24"/>
      <c r="AH129" s="24"/>
      <c r="AI129" s="24"/>
      <c r="AJ129" s="24"/>
      <c r="AK129" s="24"/>
      <c r="AL129" s="173"/>
      <c r="AM129" s="173"/>
      <c r="AN129" s="138"/>
    </row>
    <row r="130" spans="2:40" s="15" customFormat="1" ht="13.5" customHeight="1" x14ac:dyDescent="0.15">
      <c r="B130" s="24"/>
      <c r="C130" s="138"/>
      <c r="D130" s="24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24"/>
      <c r="P130" s="138"/>
      <c r="Q130" s="24"/>
      <c r="R130" s="24"/>
      <c r="S130" s="24"/>
      <c r="T130" s="138"/>
      <c r="U130" s="24"/>
      <c r="V130" s="138"/>
      <c r="W130" s="138"/>
      <c r="X130" s="24"/>
      <c r="Y130" s="138"/>
      <c r="Z130" s="24"/>
      <c r="AA130" s="24"/>
      <c r="AB130" s="24"/>
      <c r="AC130" s="138"/>
      <c r="AD130" s="138"/>
      <c r="AE130" s="138"/>
      <c r="AF130" s="138"/>
      <c r="AG130" s="24"/>
      <c r="AH130" s="24"/>
      <c r="AI130" s="24"/>
      <c r="AJ130" s="24"/>
      <c r="AK130" s="24"/>
      <c r="AL130" s="173"/>
      <c r="AM130" s="173"/>
      <c r="AN130" s="138"/>
    </row>
    <row r="131" spans="2:40" s="15" customFormat="1" ht="13.5" customHeight="1" x14ac:dyDescent="0.15">
      <c r="B131" s="24"/>
      <c r="C131" s="138"/>
      <c r="D131" s="24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24"/>
      <c r="P131" s="138"/>
      <c r="Q131" s="24"/>
      <c r="R131" s="24"/>
      <c r="S131" s="24"/>
      <c r="T131" s="138"/>
      <c r="U131" s="24"/>
      <c r="V131" s="138"/>
      <c r="W131" s="138"/>
      <c r="X131" s="24"/>
      <c r="Y131" s="138"/>
      <c r="Z131" s="24"/>
      <c r="AA131" s="24"/>
      <c r="AB131" s="24"/>
      <c r="AC131" s="138"/>
      <c r="AD131" s="138"/>
      <c r="AE131" s="138"/>
      <c r="AF131" s="138"/>
      <c r="AG131" s="24"/>
      <c r="AH131" s="24"/>
      <c r="AI131" s="24"/>
      <c r="AJ131" s="24"/>
      <c r="AK131" s="24"/>
      <c r="AL131" s="173"/>
      <c r="AM131" s="173"/>
      <c r="AN131" s="138"/>
    </row>
    <row r="132" spans="2:40" s="15" customFormat="1" x14ac:dyDescent="0.15">
      <c r="B132" s="24"/>
      <c r="C132" s="138"/>
      <c r="D132" s="24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24"/>
      <c r="P132" s="138"/>
      <c r="Q132" s="24"/>
      <c r="R132" s="24"/>
      <c r="S132" s="24"/>
      <c r="T132" s="138"/>
      <c r="U132" s="24"/>
      <c r="V132" s="138"/>
      <c r="W132" s="138"/>
      <c r="X132" s="24"/>
      <c r="Y132" s="138"/>
      <c r="Z132" s="24"/>
      <c r="AA132" s="24"/>
      <c r="AB132" s="24"/>
      <c r="AC132" s="138"/>
      <c r="AD132" s="138"/>
      <c r="AE132" s="138"/>
      <c r="AF132" s="138"/>
      <c r="AG132" s="24"/>
      <c r="AH132" s="24"/>
      <c r="AI132" s="24"/>
      <c r="AJ132" s="24"/>
      <c r="AK132" s="24"/>
      <c r="AL132" s="173"/>
      <c r="AM132" s="173"/>
      <c r="AN132" s="138"/>
    </row>
    <row r="133" spans="2:40" s="15" customFormat="1" ht="13.5" customHeight="1" x14ac:dyDescent="0.15">
      <c r="B133" s="24"/>
      <c r="C133" s="138"/>
      <c r="D133" s="24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24"/>
      <c r="P133" s="138"/>
      <c r="Q133" s="24"/>
      <c r="R133" s="24"/>
      <c r="S133" s="24"/>
      <c r="T133" s="138"/>
      <c r="U133" s="24"/>
      <c r="V133" s="138"/>
      <c r="W133" s="138"/>
      <c r="X133" s="24"/>
      <c r="Y133" s="138"/>
      <c r="Z133" s="24"/>
      <c r="AA133" s="24"/>
      <c r="AB133" s="24"/>
      <c r="AC133" s="138"/>
      <c r="AD133" s="138"/>
      <c r="AE133" s="138"/>
      <c r="AF133" s="138"/>
      <c r="AG133" s="24"/>
      <c r="AH133" s="24"/>
      <c r="AI133" s="24"/>
      <c r="AJ133" s="24"/>
      <c r="AK133" s="24"/>
      <c r="AL133" s="173"/>
      <c r="AM133" s="173"/>
      <c r="AN133" s="138"/>
    </row>
    <row r="134" spans="2:40" s="15" customFormat="1" x14ac:dyDescent="0.15">
      <c r="B134" s="24"/>
      <c r="C134" s="138"/>
      <c r="D134" s="24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24"/>
      <c r="P134" s="138"/>
      <c r="Q134" s="24"/>
      <c r="R134" s="24"/>
      <c r="S134" s="24"/>
      <c r="T134" s="138"/>
      <c r="U134" s="24"/>
      <c r="V134" s="138"/>
      <c r="W134" s="138"/>
      <c r="X134" s="24"/>
      <c r="Y134" s="138"/>
      <c r="Z134" s="24"/>
      <c r="AA134" s="24"/>
      <c r="AB134" s="24"/>
      <c r="AC134" s="138"/>
      <c r="AD134" s="138"/>
      <c r="AE134" s="138"/>
      <c r="AF134" s="138"/>
      <c r="AG134" s="24"/>
      <c r="AH134" s="24"/>
      <c r="AI134" s="24"/>
      <c r="AJ134" s="24"/>
      <c r="AK134" s="24"/>
      <c r="AL134" s="173"/>
      <c r="AM134" s="173"/>
      <c r="AN134" s="138"/>
    </row>
    <row r="135" spans="2:40" s="15" customFormat="1" x14ac:dyDescent="0.15">
      <c r="B135" s="24"/>
      <c r="C135" s="138"/>
      <c r="D135" s="24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24"/>
      <c r="P135" s="138"/>
      <c r="Q135" s="24"/>
      <c r="R135" s="24"/>
      <c r="S135" s="24"/>
      <c r="T135" s="138"/>
      <c r="U135" s="24"/>
      <c r="V135" s="138"/>
      <c r="W135" s="138"/>
      <c r="X135" s="24"/>
      <c r="Y135" s="138"/>
      <c r="Z135" s="24"/>
      <c r="AA135" s="24"/>
      <c r="AB135" s="24"/>
      <c r="AC135" s="138"/>
      <c r="AD135" s="138"/>
      <c r="AE135" s="138"/>
      <c r="AF135" s="138"/>
      <c r="AG135" s="24"/>
      <c r="AH135" s="24"/>
      <c r="AI135" s="24"/>
      <c r="AJ135" s="24"/>
      <c r="AK135" s="24"/>
      <c r="AL135" s="173"/>
      <c r="AM135" s="173"/>
      <c r="AN135" s="138"/>
    </row>
    <row r="136" spans="2:40" s="15" customFormat="1" x14ac:dyDescent="0.15">
      <c r="B136" s="24"/>
      <c r="C136" s="138"/>
      <c r="D136" s="24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24"/>
      <c r="P136" s="138"/>
      <c r="Q136" s="24"/>
      <c r="R136" s="24"/>
      <c r="S136" s="24"/>
      <c r="T136" s="138"/>
      <c r="U136" s="24"/>
      <c r="V136" s="138"/>
      <c r="W136" s="138"/>
      <c r="X136" s="24"/>
      <c r="Y136" s="138"/>
      <c r="Z136" s="24"/>
      <c r="AA136" s="24"/>
      <c r="AB136" s="24"/>
      <c r="AC136" s="138"/>
      <c r="AD136" s="138"/>
      <c r="AE136" s="138"/>
      <c r="AF136" s="138"/>
      <c r="AG136" s="24"/>
      <c r="AH136" s="24"/>
      <c r="AI136" s="24"/>
      <c r="AJ136" s="24"/>
      <c r="AK136" s="24"/>
      <c r="AL136" s="173"/>
      <c r="AM136" s="173"/>
      <c r="AN136" s="138"/>
    </row>
    <row r="137" spans="2:40" s="15" customFormat="1" x14ac:dyDescent="0.15">
      <c r="B137" s="24"/>
      <c r="C137" s="138"/>
      <c r="D137" s="24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24"/>
      <c r="P137" s="138"/>
      <c r="Q137" s="24"/>
      <c r="R137" s="24"/>
      <c r="S137" s="24"/>
      <c r="T137" s="138"/>
      <c r="U137" s="24"/>
      <c r="V137" s="138"/>
      <c r="W137" s="138"/>
      <c r="X137" s="24"/>
      <c r="Y137" s="138"/>
      <c r="Z137" s="24"/>
      <c r="AA137" s="24"/>
      <c r="AB137" s="24"/>
      <c r="AC137" s="138"/>
      <c r="AD137" s="138"/>
      <c r="AE137" s="138"/>
      <c r="AF137" s="138"/>
      <c r="AG137" s="24"/>
      <c r="AH137" s="24"/>
      <c r="AI137" s="24"/>
      <c r="AJ137" s="24"/>
      <c r="AK137" s="24"/>
      <c r="AL137" s="173"/>
      <c r="AM137" s="173"/>
      <c r="AN137" s="138"/>
    </row>
    <row r="138" spans="2:40" s="15" customFormat="1" x14ac:dyDescent="0.15">
      <c r="B138" s="24"/>
      <c r="C138" s="138"/>
      <c r="D138" s="24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24"/>
      <c r="P138" s="138"/>
      <c r="Q138" s="24"/>
      <c r="R138" s="24"/>
      <c r="S138" s="24"/>
      <c r="T138" s="138"/>
      <c r="U138" s="24"/>
      <c r="V138" s="138"/>
      <c r="W138" s="138"/>
      <c r="X138" s="24"/>
      <c r="Y138" s="138"/>
      <c r="Z138" s="24"/>
      <c r="AA138" s="24"/>
      <c r="AB138" s="24"/>
      <c r="AC138" s="138"/>
      <c r="AD138" s="138"/>
      <c r="AE138" s="138"/>
      <c r="AF138" s="138"/>
      <c r="AG138" s="24"/>
      <c r="AH138" s="24"/>
      <c r="AI138" s="24"/>
      <c r="AJ138" s="24"/>
      <c r="AK138" s="24"/>
      <c r="AL138" s="173"/>
      <c r="AM138" s="173"/>
      <c r="AN138" s="138"/>
    </row>
    <row r="139" spans="2:40" s="15" customFormat="1" x14ac:dyDescent="0.15">
      <c r="B139" s="24"/>
      <c r="C139" s="138"/>
      <c r="D139" s="24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24"/>
      <c r="P139" s="138"/>
      <c r="Q139" s="24"/>
      <c r="R139" s="24"/>
      <c r="S139" s="24"/>
      <c r="T139" s="138"/>
      <c r="U139" s="24"/>
      <c r="V139" s="138"/>
      <c r="W139" s="138"/>
      <c r="X139" s="24"/>
      <c r="Y139" s="138"/>
      <c r="Z139" s="24"/>
      <c r="AA139" s="24"/>
      <c r="AB139" s="24"/>
      <c r="AC139" s="138"/>
      <c r="AD139" s="138"/>
      <c r="AE139" s="138"/>
      <c r="AF139" s="138"/>
      <c r="AG139" s="24"/>
      <c r="AH139" s="24"/>
      <c r="AI139" s="24"/>
      <c r="AJ139" s="24"/>
      <c r="AK139" s="24"/>
      <c r="AL139" s="173"/>
      <c r="AM139" s="173"/>
      <c r="AN139" s="138"/>
    </row>
    <row r="140" spans="2:40" s="15" customFormat="1" x14ac:dyDescent="0.15">
      <c r="B140" s="24"/>
      <c r="C140" s="138"/>
      <c r="D140" s="24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24"/>
      <c r="P140" s="138"/>
      <c r="Q140" s="24"/>
      <c r="R140" s="24"/>
      <c r="S140" s="24"/>
      <c r="T140" s="138"/>
      <c r="U140" s="24"/>
      <c r="V140" s="138"/>
      <c r="W140" s="138"/>
      <c r="X140" s="24"/>
      <c r="Y140" s="138"/>
      <c r="Z140" s="24"/>
      <c r="AA140" s="24"/>
      <c r="AB140" s="24"/>
      <c r="AC140" s="138"/>
      <c r="AD140" s="138"/>
      <c r="AE140" s="138"/>
      <c r="AF140" s="138"/>
      <c r="AG140" s="24"/>
      <c r="AH140" s="24"/>
      <c r="AI140" s="24"/>
      <c r="AJ140" s="24"/>
      <c r="AK140" s="24"/>
      <c r="AL140" s="173"/>
      <c r="AM140" s="173"/>
      <c r="AN140" s="138"/>
    </row>
    <row r="141" spans="2:40" s="15" customFormat="1" x14ac:dyDescent="0.15">
      <c r="B141" s="24"/>
      <c r="C141" s="138"/>
      <c r="D141" s="24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24"/>
      <c r="P141" s="138"/>
      <c r="Q141" s="24"/>
      <c r="R141" s="24"/>
      <c r="S141" s="24"/>
      <c r="T141" s="138"/>
      <c r="U141" s="24"/>
      <c r="V141" s="138"/>
      <c r="W141" s="138"/>
      <c r="X141" s="24"/>
      <c r="Y141" s="138"/>
      <c r="Z141" s="24"/>
      <c r="AA141" s="24"/>
      <c r="AB141" s="24"/>
      <c r="AC141" s="138"/>
      <c r="AD141" s="138"/>
      <c r="AE141" s="138"/>
      <c r="AF141" s="138"/>
      <c r="AG141" s="24"/>
      <c r="AH141" s="24"/>
      <c r="AI141" s="24"/>
      <c r="AJ141" s="24"/>
      <c r="AK141" s="24"/>
      <c r="AL141" s="173"/>
      <c r="AM141" s="173"/>
      <c r="AN141" s="138"/>
    </row>
    <row r="142" spans="2:40" s="15" customFormat="1" x14ac:dyDescent="0.15">
      <c r="B142" s="24"/>
      <c r="C142" s="138"/>
      <c r="D142" s="24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24"/>
      <c r="P142" s="138"/>
      <c r="Q142" s="24"/>
      <c r="R142" s="24"/>
      <c r="S142" s="24"/>
      <c r="T142" s="138"/>
      <c r="U142" s="24"/>
      <c r="V142" s="138"/>
      <c r="W142" s="138"/>
      <c r="X142" s="24"/>
      <c r="Y142" s="138"/>
      <c r="Z142" s="24"/>
      <c r="AA142" s="24"/>
      <c r="AB142" s="24"/>
      <c r="AC142" s="138"/>
      <c r="AD142" s="138"/>
      <c r="AE142" s="138"/>
      <c r="AF142" s="138"/>
      <c r="AG142" s="24"/>
      <c r="AH142" s="24"/>
      <c r="AI142" s="24"/>
      <c r="AJ142" s="24"/>
      <c r="AK142" s="24"/>
      <c r="AL142" s="173"/>
      <c r="AM142" s="173"/>
      <c r="AN142" s="138"/>
    </row>
    <row r="143" spans="2:40" s="15" customFormat="1" x14ac:dyDescent="0.15">
      <c r="B143" s="24"/>
      <c r="C143" s="138"/>
      <c r="D143" s="24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24"/>
      <c r="P143" s="138"/>
      <c r="Q143" s="24"/>
      <c r="R143" s="24"/>
      <c r="S143" s="24"/>
      <c r="T143" s="138"/>
      <c r="U143" s="24"/>
      <c r="V143" s="138"/>
      <c r="W143" s="138"/>
      <c r="X143" s="24"/>
      <c r="Y143" s="138"/>
      <c r="Z143" s="24"/>
      <c r="AA143" s="24"/>
      <c r="AB143" s="24"/>
      <c r="AC143" s="138"/>
      <c r="AD143" s="138"/>
      <c r="AE143" s="138"/>
      <c r="AF143" s="138"/>
      <c r="AG143" s="24"/>
      <c r="AH143" s="24"/>
      <c r="AI143" s="24"/>
      <c r="AJ143" s="24"/>
      <c r="AK143" s="24"/>
      <c r="AL143" s="173"/>
      <c r="AM143" s="173"/>
      <c r="AN143" s="138"/>
    </row>
    <row r="144" spans="2:40" s="15" customFormat="1" x14ac:dyDescent="0.15">
      <c r="B144" s="24"/>
      <c r="C144" s="138"/>
      <c r="D144" s="24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24"/>
      <c r="P144" s="138"/>
      <c r="Q144" s="24"/>
      <c r="R144" s="24"/>
      <c r="S144" s="24"/>
      <c r="T144" s="138"/>
      <c r="U144" s="24"/>
      <c r="V144" s="138"/>
      <c r="W144" s="138"/>
      <c r="X144" s="24"/>
      <c r="Y144" s="138"/>
      <c r="Z144" s="24"/>
      <c r="AA144" s="24"/>
      <c r="AB144" s="24"/>
      <c r="AC144" s="138"/>
      <c r="AD144" s="138"/>
      <c r="AE144" s="138"/>
      <c r="AF144" s="138"/>
      <c r="AG144" s="24"/>
      <c r="AH144" s="24"/>
      <c r="AI144" s="24"/>
      <c r="AJ144" s="24"/>
      <c r="AK144" s="24"/>
      <c r="AL144" s="173"/>
      <c r="AM144" s="173"/>
      <c r="AN144" s="138"/>
    </row>
    <row r="145" spans="2:40" s="15" customFormat="1" x14ac:dyDescent="0.15">
      <c r="B145" s="24"/>
      <c r="C145" s="138"/>
      <c r="D145" s="24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24"/>
      <c r="P145" s="138"/>
      <c r="Q145" s="24"/>
      <c r="R145" s="24"/>
      <c r="S145" s="24"/>
      <c r="T145" s="138"/>
      <c r="U145" s="24"/>
      <c r="V145" s="138"/>
      <c r="W145" s="138"/>
      <c r="X145" s="24"/>
      <c r="Y145" s="138"/>
      <c r="Z145" s="24"/>
      <c r="AA145" s="24"/>
      <c r="AB145" s="24"/>
      <c r="AC145" s="138"/>
      <c r="AD145" s="138"/>
      <c r="AE145" s="138"/>
      <c r="AF145" s="138"/>
      <c r="AG145" s="24"/>
      <c r="AH145" s="24"/>
      <c r="AI145" s="24"/>
      <c r="AJ145" s="24"/>
      <c r="AK145" s="24"/>
      <c r="AL145" s="173"/>
      <c r="AM145" s="173"/>
      <c r="AN145" s="138"/>
    </row>
    <row r="146" spans="2:40" s="15" customFormat="1" x14ac:dyDescent="0.15">
      <c r="B146" s="24"/>
      <c r="C146" s="138"/>
      <c r="D146" s="24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24"/>
      <c r="P146" s="138"/>
      <c r="Q146" s="24"/>
      <c r="R146" s="24"/>
      <c r="S146" s="24"/>
      <c r="T146" s="138"/>
      <c r="U146" s="24"/>
      <c r="V146" s="138"/>
      <c r="W146" s="138"/>
      <c r="X146" s="24"/>
      <c r="Y146" s="138"/>
      <c r="Z146" s="24"/>
      <c r="AA146" s="24"/>
      <c r="AB146" s="24"/>
      <c r="AC146" s="138"/>
      <c r="AD146" s="138"/>
      <c r="AE146" s="138"/>
      <c r="AF146" s="138"/>
      <c r="AG146" s="24"/>
      <c r="AH146" s="24"/>
      <c r="AI146" s="24"/>
      <c r="AJ146" s="24"/>
      <c r="AK146" s="24"/>
      <c r="AL146" s="173"/>
      <c r="AM146" s="173"/>
      <c r="AN146" s="138"/>
    </row>
    <row r="147" spans="2:40" s="15" customFormat="1" x14ac:dyDescent="0.15">
      <c r="B147" s="24"/>
      <c r="C147" s="138"/>
      <c r="D147" s="24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24"/>
      <c r="P147" s="138"/>
      <c r="Q147" s="24"/>
      <c r="R147" s="24"/>
      <c r="S147" s="24"/>
      <c r="T147" s="138"/>
      <c r="U147" s="24"/>
      <c r="V147" s="138"/>
      <c r="W147" s="138"/>
      <c r="X147" s="24"/>
      <c r="Y147" s="138"/>
      <c r="Z147" s="24"/>
      <c r="AA147" s="24"/>
      <c r="AB147" s="24"/>
      <c r="AC147" s="138"/>
      <c r="AD147" s="138"/>
      <c r="AE147" s="138"/>
      <c r="AF147" s="138"/>
      <c r="AG147" s="24"/>
      <c r="AH147" s="24"/>
      <c r="AI147" s="24"/>
      <c r="AJ147" s="24"/>
      <c r="AK147" s="24"/>
      <c r="AL147" s="173"/>
      <c r="AM147" s="173"/>
      <c r="AN147" s="138"/>
    </row>
    <row r="148" spans="2:40" s="15" customFormat="1" x14ac:dyDescent="0.15">
      <c r="B148" s="24"/>
      <c r="C148" s="138"/>
      <c r="D148" s="24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24"/>
      <c r="P148" s="138"/>
      <c r="Q148" s="24"/>
      <c r="R148" s="24"/>
      <c r="S148" s="24"/>
      <c r="T148" s="138"/>
      <c r="U148" s="24"/>
      <c r="V148" s="138"/>
      <c r="W148" s="138"/>
      <c r="X148" s="24"/>
      <c r="Y148" s="138"/>
      <c r="Z148" s="24"/>
      <c r="AA148" s="24"/>
      <c r="AB148" s="24"/>
      <c r="AC148" s="138"/>
      <c r="AD148" s="138"/>
      <c r="AE148" s="138"/>
      <c r="AF148" s="138"/>
      <c r="AG148" s="24"/>
      <c r="AH148" s="24"/>
      <c r="AI148" s="24"/>
      <c r="AJ148" s="24"/>
      <c r="AK148" s="24"/>
      <c r="AL148" s="173"/>
      <c r="AM148" s="173"/>
      <c r="AN148" s="138"/>
    </row>
    <row r="149" spans="2:40" s="15" customFormat="1" x14ac:dyDescent="0.15">
      <c r="B149" s="24"/>
      <c r="C149" s="138"/>
      <c r="D149" s="24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24"/>
      <c r="P149" s="138"/>
      <c r="Q149" s="24"/>
      <c r="R149" s="24"/>
      <c r="S149" s="24"/>
      <c r="T149" s="138"/>
      <c r="U149" s="24"/>
      <c r="V149" s="138"/>
      <c r="W149" s="138"/>
      <c r="X149" s="24"/>
      <c r="Y149" s="138"/>
      <c r="Z149" s="24"/>
      <c r="AA149" s="24"/>
      <c r="AB149" s="24"/>
      <c r="AC149" s="138"/>
      <c r="AD149" s="138"/>
      <c r="AE149" s="138"/>
      <c r="AF149" s="138"/>
      <c r="AG149" s="24"/>
      <c r="AH149" s="24"/>
      <c r="AI149" s="24"/>
      <c r="AJ149" s="24"/>
      <c r="AK149" s="24"/>
      <c r="AL149" s="173"/>
      <c r="AM149" s="173"/>
      <c r="AN149" s="138"/>
    </row>
    <row r="150" spans="2:40" s="15" customFormat="1" x14ac:dyDescent="0.15">
      <c r="B150" s="24"/>
      <c r="C150" s="138"/>
      <c r="D150" s="24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24"/>
      <c r="P150" s="138"/>
      <c r="Q150" s="24"/>
      <c r="R150" s="24"/>
      <c r="S150" s="24"/>
      <c r="T150" s="138"/>
      <c r="U150" s="24"/>
      <c r="V150" s="138"/>
      <c r="W150" s="138"/>
      <c r="X150" s="24"/>
      <c r="Y150" s="138"/>
      <c r="Z150" s="24"/>
      <c r="AA150" s="24"/>
      <c r="AB150" s="24"/>
      <c r="AC150" s="138"/>
      <c r="AD150" s="138"/>
      <c r="AE150" s="138"/>
      <c r="AF150" s="138"/>
      <c r="AG150" s="24"/>
      <c r="AH150" s="24"/>
      <c r="AI150" s="24"/>
      <c r="AJ150" s="24"/>
      <c r="AK150" s="24"/>
      <c r="AL150" s="173"/>
      <c r="AM150" s="173"/>
      <c r="AN150" s="138"/>
    </row>
    <row r="151" spans="2:40" s="15" customFormat="1" x14ac:dyDescent="0.15">
      <c r="B151" s="24"/>
      <c r="C151" s="138"/>
      <c r="D151" s="24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24"/>
      <c r="P151" s="138"/>
      <c r="Q151" s="24"/>
      <c r="R151" s="24"/>
      <c r="S151" s="24"/>
      <c r="T151" s="138"/>
      <c r="U151" s="24"/>
      <c r="V151" s="138"/>
      <c r="W151" s="138"/>
      <c r="X151" s="24"/>
      <c r="Y151" s="138"/>
      <c r="Z151" s="24"/>
      <c r="AA151" s="24"/>
      <c r="AB151" s="24"/>
      <c r="AC151" s="138"/>
      <c r="AD151" s="138"/>
      <c r="AE151" s="138"/>
      <c r="AF151" s="138"/>
      <c r="AG151" s="24"/>
      <c r="AH151" s="24"/>
      <c r="AI151" s="24"/>
      <c r="AJ151" s="24"/>
      <c r="AK151" s="24"/>
      <c r="AL151" s="173"/>
      <c r="AM151" s="173"/>
      <c r="AN151" s="138"/>
    </row>
    <row r="152" spans="2:40" s="15" customFormat="1" x14ac:dyDescent="0.15">
      <c r="B152" s="24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24"/>
      <c r="O152" s="138"/>
      <c r="P152" s="24"/>
      <c r="Q152" s="24"/>
      <c r="R152" s="24"/>
      <c r="S152" s="138"/>
      <c r="T152" s="24"/>
      <c r="U152" s="138"/>
      <c r="V152" s="138"/>
      <c r="W152" s="24"/>
      <c r="X152" s="138"/>
      <c r="Y152" s="24"/>
      <c r="Z152" s="24"/>
      <c r="AA152" s="24"/>
      <c r="AB152" s="138"/>
      <c r="AC152" s="138"/>
      <c r="AD152" s="138"/>
      <c r="AE152" s="138"/>
      <c r="AF152" s="24"/>
      <c r="AG152" s="24"/>
      <c r="AH152" s="24"/>
      <c r="AI152" s="24"/>
      <c r="AJ152" s="24"/>
      <c r="AK152" s="173"/>
      <c r="AL152" s="173"/>
      <c r="AM152" s="138"/>
    </row>
    <row r="153" spans="2:40" s="15" customFormat="1" x14ac:dyDescent="0.15">
      <c r="B153" s="24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24"/>
      <c r="O153" s="138"/>
      <c r="P153" s="24"/>
      <c r="Q153" s="24"/>
      <c r="R153" s="24"/>
      <c r="S153" s="138"/>
      <c r="T153" s="24"/>
      <c r="U153" s="138"/>
      <c r="V153" s="138"/>
      <c r="W153" s="24"/>
      <c r="X153" s="138"/>
      <c r="Y153" s="24"/>
      <c r="Z153" s="24"/>
      <c r="AA153" s="24"/>
      <c r="AB153" s="138"/>
      <c r="AC153" s="138"/>
      <c r="AD153" s="138"/>
      <c r="AE153" s="138"/>
      <c r="AF153" s="24"/>
      <c r="AG153" s="24"/>
      <c r="AH153" s="24"/>
      <c r="AI153" s="24"/>
      <c r="AJ153" s="24"/>
      <c r="AK153" s="173"/>
      <c r="AL153" s="173"/>
      <c r="AM153" s="138"/>
    </row>
    <row r="154" spans="2:40" s="15" customFormat="1" x14ac:dyDescent="0.15">
      <c r="B154" s="24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24"/>
      <c r="O154" s="138"/>
      <c r="P154" s="24"/>
      <c r="Q154" s="24"/>
      <c r="R154" s="24"/>
      <c r="S154" s="138"/>
      <c r="T154" s="24"/>
      <c r="U154" s="138"/>
      <c r="V154" s="138"/>
      <c r="W154" s="24"/>
      <c r="X154" s="138"/>
      <c r="Y154" s="24"/>
      <c r="Z154" s="24"/>
      <c r="AA154" s="24"/>
      <c r="AB154" s="138"/>
      <c r="AC154" s="138"/>
      <c r="AD154" s="138"/>
      <c r="AE154" s="138"/>
      <c r="AF154" s="24"/>
      <c r="AG154" s="24"/>
      <c r="AH154" s="24"/>
      <c r="AI154" s="24"/>
      <c r="AJ154" s="24"/>
      <c r="AK154" s="173"/>
      <c r="AL154" s="173"/>
      <c r="AM154" s="138"/>
    </row>
    <row r="155" spans="2:40" s="15" customFormat="1" x14ac:dyDescent="0.15">
      <c r="B155" s="24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24"/>
      <c r="O155" s="138"/>
      <c r="P155" s="24"/>
      <c r="Q155" s="24"/>
      <c r="R155" s="24"/>
      <c r="S155" s="138"/>
      <c r="T155" s="24"/>
      <c r="U155" s="138"/>
      <c r="V155" s="138"/>
      <c r="W155" s="24"/>
      <c r="X155" s="138"/>
      <c r="Y155" s="24"/>
      <c r="Z155" s="24"/>
      <c r="AA155" s="24"/>
      <c r="AB155" s="138"/>
      <c r="AC155" s="138"/>
      <c r="AD155" s="138"/>
      <c r="AE155" s="138"/>
      <c r="AF155" s="24"/>
      <c r="AG155" s="24"/>
      <c r="AH155" s="24"/>
      <c r="AI155" s="24"/>
      <c r="AJ155" s="24"/>
      <c r="AK155" s="24"/>
      <c r="AL155" s="24"/>
      <c r="AM155" s="138"/>
    </row>
    <row r="156" spans="2:40" s="15" customFormat="1" x14ac:dyDescent="0.15">
      <c r="B156" s="24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24"/>
      <c r="O156" s="138"/>
      <c r="P156" s="24"/>
      <c r="Q156" s="24"/>
      <c r="R156" s="24"/>
      <c r="S156" s="138"/>
      <c r="T156" s="24"/>
      <c r="U156" s="138"/>
      <c r="V156" s="138"/>
      <c r="W156" s="24"/>
      <c r="X156" s="138"/>
      <c r="Y156" s="24"/>
      <c r="Z156" s="24"/>
      <c r="AA156" s="24"/>
      <c r="AB156" s="138"/>
      <c r="AC156" s="138"/>
      <c r="AD156" s="138"/>
      <c r="AE156" s="138"/>
      <c r="AF156" s="24"/>
      <c r="AG156" s="24"/>
      <c r="AH156" s="24"/>
      <c r="AI156" s="24"/>
      <c r="AJ156" s="24"/>
      <c r="AK156" s="24"/>
      <c r="AL156" s="24"/>
      <c r="AM156" s="138"/>
    </row>
    <row r="157" spans="2:40" s="15" customFormat="1" x14ac:dyDescent="0.15">
      <c r="B157" s="24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24"/>
      <c r="O157" s="138"/>
      <c r="P157" s="24"/>
      <c r="Q157" s="24"/>
      <c r="R157" s="24"/>
      <c r="S157" s="138"/>
      <c r="T157" s="24"/>
      <c r="U157" s="138"/>
      <c r="V157" s="138"/>
      <c r="W157" s="24"/>
      <c r="X157" s="138"/>
      <c r="Y157" s="24"/>
      <c r="Z157" s="24"/>
      <c r="AA157" s="24"/>
      <c r="AB157" s="138"/>
      <c r="AC157" s="138"/>
      <c r="AD157" s="138"/>
      <c r="AE157" s="138"/>
      <c r="AF157" s="24"/>
      <c r="AG157" s="24"/>
      <c r="AH157" s="24"/>
      <c r="AI157" s="24"/>
      <c r="AJ157" s="24"/>
      <c r="AK157" s="24"/>
      <c r="AL157" s="24"/>
      <c r="AM157" s="138"/>
    </row>
    <row r="158" spans="2:40" s="15" customFormat="1" x14ac:dyDescent="0.15">
      <c r="B158" s="24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24"/>
      <c r="O158" s="138"/>
      <c r="P158" s="24"/>
      <c r="Q158" s="24"/>
      <c r="R158" s="24"/>
      <c r="S158" s="138"/>
      <c r="T158" s="24"/>
      <c r="U158" s="138"/>
      <c r="V158" s="138"/>
      <c r="W158" s="24"/>
      <c r="X158" s="138"/>
      <c r="Y158" s="24"/>
      <c r="Z158" s="24"/>
      <c r="AA158" s="24"/>
      <c r="AB158" s="138"/>
      <c r="AC158" s="138"/>
      <c r="AD158" s="138"/>
      <c r="AE158" s="138"/>
      <c r="AF158" s="24"/>
      <c r="AG158" s="24"/>
      <c r="AH158" s="24"/>
      <c r="AI158" s="24"/>
      <c r="AJ158" s="24"/>
      <c r="AK158" s="24"/>
      <c r="AL158" s="24"/>
      <c r="AM158" s="138"/>
    </row>
    <row r="159" spans="2:40" s="15" customFormat="1" x14ac:dyDescent="0.15">
      <c r="B159" s="24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24"/>
      <c r="O159" s="138"/>
      <c r="P159" s="24"/>
      <c r="Q159" s="24"/>
      <c r="R159" s="24"/>
      <c r="S159" s="138"/>
      <c r="T159" s="24"/>
      <c r="U159" s="138"/>
      <c r="V159" s="138"/>
      <c r="W159" s="24"/>
      <c r="X159" s="138"/>
      <c r="Y159" s="24"/>
      <c r="Z159" s="24"/>
      <c r="AA159" s="24"/>
      <c r="AB159" s="138"/>
      <c r="AC159" s="138"/>
      <c r="AD159" s="138"/>
      <c r="AE159" s="138"/>
      <c r="AF159" s="24"/>
      <c r="AG159" s="24"/>
      <c r="AH159" s="24"/>
      <c r="AI159" s="24"/>
      <c r="AJ159" s="24"/>
      <c r="AK159" s="24"/>
      <c r="AL159" s="24"/>
      <c r="AM159" s="138"/>
    </row>
    <row r="160" spans="2:40" s="15" customFormat="1" x14ac:dyDescent="0.15">
      <c r="B160" s="24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24"/>
      <c r="O160" s="138"/>
      <c r="P160" s="24"/>
      <c r="Q160" s="24"/>
      <c r="R160" s="24"/>
      <c r="S160" s="138"/>
      <c r="T160" s="24"/>
      <c r="U160" s="138"/>
      <c r="V160" s="138"/>
      <c r="W160" s="24"/>
      <c r="X160" s="138"/>
      <c r="Y160" s="24"/>
      <c r="Z160" s="24"/>
      <c r="AA160" s="24"/>
      <c r="AB160" s="138"/>
      <c r="AC160" s="138"/>
      <c r="AD160" s="138"/>
      <c r="AE160" s="138"/>
      <c r="AF160" s="24"/>
      <c r="AG160" s="24"/>
      <c r="AH160" s="24"/>
      <c r="AI160" s="24"/>
      <c r="AJ160" s="24"/>
      <c r="AK160" s="24"/>
      <c r="AL160" s="24"/>
      <c r="AM160" s="138"/>
    </row>
    <row r="161" spans="2:40" s="15" customFormat="1" x14ac:dyDescent="0.15">
      <c r="B161" s="24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24"/>
      <c r="O161" s="138"/>
      <c r="P161" s="24"/>
      <c r="Q161" s="24"/>
      <c r="R161" s="24"/>
      <c r="S161" s="138"/>
      <c r="T161" s="24"/>
      <c r="U161" s="138"/>
      <c r="V161" s="138"/>
      <c r="W161" s="24"/>
      <c r="X161" s="138"/>
      <c r="Y161" s="24"/>
      <c r="Z161" s="24"/>
      <c r="AA161" s="24"/>
      <c r="AB161" s="138"/>
      <c r="AC161" s="138"/>
      <c r="AD161" s="138"/>
      <c r="AE161" s="138"/>
      <c r="AF161" s="24"/>
      <c r="AG161" s="24"/>
      <c r="AH161" s="24"/>
      <c r="AI161" s="24"/>
      <c r="AJ161" s="24"/>
      <c r="AK161" s="24"/>
      <c r="AL161" s="24"/>
      <c r="AM161" s="138"/>
    </row>
    <row r="162" spans="2:40" s="15" customFormat="1" x14ac:dyDescent="0.15">
      <c r="B162" s="24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24"/>
      <c r="O162" s="138"/>
      <c r="P162" s="24"/>
      <c r="Q162" s="24"/>
      <c r="R162" s="24"/>
      <c r="S162" s="138"/>
      <c r="T162" s="24"/>
      <c r="U162" s="138"/>
      <c r="V162" s="138"/>
      <c r="W162" s="24"/>
      <c r="X162" s="138"/>
      <c r="Y162" s="24"/>
      <c r="Z162" s="24"/>
      <c r="AA162" s="24"/>
      <c r="AB162" s="138"/>
      <c r="AC162" s="138"/>
      <c r="AD162" s="138"/>
      <c r="AE162" s="138"/>
      <c r="AF162" s="24"/>
      <c r="AG162" s="24"/>
      <c r="AH162" s="24"/>
      <c r="AI162" s="24"/>
      <c r="AJ162" s="24"/>
      <c r="AK162" s="24"/>
      <c r="AL162" s="24"/>
      <c r="AM162" s="138"/>
    </row>
    <row r="163" spans="2:40" s="15" customFormat="1" x14ac:dyDescent="0.15">
      <c r="B163" s="24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24"/>
      <c r="O163" s="138"/>
      <c r="P163" s="24"/>
      <c r="Q163" s="24"/>
      <c r="R163" s="24"/>
      <c r="S163" s="138"/>
      <c r="T163" s="24"/>
      <c r="U163" s="138"/>
      <c r="V163" s="138"/>
      <c r="W163" s="24"/>
      <c r="X163" s="138"/>
      <c r="Y163" s="24"/>
      <c r="Z163" s="24"/>
      <c r="AA163" s="24"/>
      <c r="AB163" s="138"/>
      <c r="AC163" s="138"/>
      <c r="AD163" s="138"/>
      <c r="AE163" s="138"/>
      <c r="AF163" s="24"/>
      <c r="AG163" s="24"/>
      <c r="AH163" s="24"/>
      <c r="AI163" s="24"/>
      <c r="AJ163" s="24"/>
      <c r="AK163" s="24"/>
      <c r="AL163" s="24"/>
      <c r="AM163" s="138"/>
    </row>
    <row r="164" spans="2:40" s="15" customFormat="1" x14ac:dyDescent="0.15">
      <c r="B164" s="24"/>
      <c r="C164" s="138"/>
      <c r="D164" s="24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24"/>
      <c r="P164" s="138"/>
      <c r="Q164" s="24"/>
      <c r="R164" s="24"/>
      <c r="S164" s="24"/>
      <c r="T164" s="138"/>
      <c r="U164" s="24"/>
      <c r="V164" s="138"/>
      <c r="W164" s="138"/>
      <c r="X164" s="24"/>
      <c r="Y164" s="138"/>
      <c r="Z164" s="24"/>
      <c r="AA164" s="24"/>
      <c r="AB164" s="24"/>
      <c r="AC164" s="138"/>
      <c r="AD164" s="138"/>
      <c r="AE164" s="138"/>
      <c r="AF164" s="138"/>
      <c r="AG164" s="24"/>
      <c r="AH164" s="24"/>
      <c r="AI164" s="24"/>
      <c r="AJ164" s="24"/>
      <c r="AK164" s="24"/>
      <c r="AL164" s="24"/>
      <c r="AM164" s="24"/>
      <c r="AN164" s="138"/>
    </row>
    <row r="165" spans="2:40" s="15" customFormat="1" x14ac:dyDescent="0.15">
      <c r="B165" s="24"/>
      <c r="C165" s="138"/>
      <c r="D165" s="24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24"/>
      <c r="P165" s="138"/>
      <c r="Q165" s="24"/>
      <c r="R165" s="24"/>
      <c r="S165" s="24"/>
      <c r="T165" s="138"/>
      <c r="U165" s="24"/>
      <c r="V165" s="138"/>
      <c r="W165" s="138"/>
      <c r="X165" s="24"/>
      <c r="Y165" s="138"/>
      <c r="Z165" s="24"/>
      <c r="AA165" s="24"/>
      <c r="AB165" s="24"/>
      <c r="AC165" s="138"/>
      <c r="AD165" s="138"/>
      <c r="AE165" s="138"/>
      <c r="AF165" s="138"/>
      <c r="AG165" s="24"/>
      <c r="AH165" s="24"/>
      <c r="AI165" s="24"/>
      <c r="AJ165" s="24"/>
      <c r="AK165" s="24"/>
      <c r="AL165" s="24"/>
      <c r="AM165" s="24"/>
      <c r="AN165" s="138"/>
    </row>
    <row r="166" spans="2:40" s="15" customFormat="1" x14ac:dyDescent="0.15">
      <c r="B166" s="24"/>
      <c r="C166" s="138"/>
      <c r="D166" s="24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24"/>
      <c r="P166" s="138"/>
      <c r="Q166" s="24"/>
      <c r="R166" s="24"/>
      <c r="S166" s="24"/>
      <c r="T166" s="138"/>
      <c r="U166" s="24"/>
      <c r="V166" s="138"/>
      <c r="W166" s="138"/>
      <c r="X166" s="24"/>
      <c r="Y166" s="138"/>
      <c r="Z166" s="24"/>
      <c r="AA166" s="24"/>
      <c r="AB166" s="24"/>
      <c r="AC166" s="138"/>
      <c r="AD166" s="138"/>
      <c r="AE166" s="138"/>
      <c r="AF166" s="138"/>
      <c r="AG166" s="24"/>
      <c r="AH166" s="24"/>
      <c r="AI166" s="24"/>
      <c r="AJ166" s="24"/>
      <c r="AK166" s="24"/>
      <c r="AL166" s="24"/>
      <c r="AM166" s="24"/>
      <c r="AN166" s="138"/>
    </row>
    <row r="167" spans="2:40" s="15" customFormat="1" x14ac:dyDescent="0.15">
      <c r="B167" s="24"/>
      <c r="C167" s="138"/>
      <c r="D167" s="24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24"/>
      <c r="P167" s="138"/>
      <c r="Q167" s="24"/>
      <c r="R167" s="24"/>
      <c r="S167" s="24"/>
      <c r="T167" s="138"/>
      <c r="U167" s="24"/>
      <c r="V167" s="138"/>
      <c r="W167" s="138"/>
      <c r="X167" s="24"/>
      <c r="Y167" s="138"/>
      <c r="Z167" s="24"/>
      <c r="AA167" s="24"/>
      <c r="AB167" s="24"/>
      <c r="AC167" s="138"/>
      <c r="AD167" s="138"/>
      <c r="AE167" s="138"/>
      <c r="AF167" s="138"/>
      <c r="AG167" s="24"/>
      <c r="AH167" s="24"/>
      <c r="AI167" s="24"/>
      <c r="AJ167" s="24"/>
      <c r="AK167" s="24"/>
      <c r="AL167" s="24"/>
      <c r="AM167" s="24"/>
      <c r="AN167" s="138"/>
    </row>
    <row r="168" spans="2:40" s="15" customFormat="1" x14ac:dyDescent="0.15">
      <c r="B168" s="24"/>
      <c r="C168" s="138"/>
      <c r="D168" s="24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24"/>
      <c r="P168" s="138"/>
      <c r="Q168" s="24"/>
      <c r="R168" s="24"/>
      <c r="S168" s="24"/>
      <c r="T168" s="138"/>
      <c r="U168" s="24"/>
      <c r="V168" s="138"/>
      <c r="W168" s="138"/>
      <c r="X168" s="24"/>
      <c r="Y168" s="138"/>
      <c r="Z168" s="24"/>
      <c r="AA168" s="24"/>
      <c r="AB168" s="24"/>
      <c r="AC168" s="138"/>
      <c r="AD168" s="138"/>
      <c r="AE168" s="138"/>
      <c r="AF168" s="138"/>
      <c r="AG168" s="24"/>
      <c r="AH168" s="24"/>
      <c r="AI168" s="24"/>
      <c r="AJ168" s="24"/>
      <c r="AK168" s="24"/>
      <c r="AL168" s="24"/>
      <c r="AM168" s="24"/>
      <c r="AN168" s="138"/>
    </row>
    <row r="169" spans="2:40" s="15" customFormat="1" x14ac:dyDescent="0.15">
      <c r="B169" s="24"/>
      <c r="C169" s="138"/>
      <c r="D169" s="24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24"/>
      <c r="P169" s="138"/>
      <c r="Q169" s="24"/>
      <c r="R169" s="24"/>
      <c r="S169" s="24"/>
      <c r="T169" s="138"/>
      <c r="U169" s="24"/>
      <c r="V169" s="138"/>
      <c r="W169" s="138"/>
      <c r="X169" s="24"/>
      <c r="Y169" s="138"/>
      <c r="Z169" s="24"/>
      <c r="AA169" s="24"/>
      <c r="AB169" s="24"/>
      <c r="AC169" s="138"/>
      <c r="AD169" s="138"/>
      <c r="AE169" s="138"/>
      <c r="AF169" s="138"/>
      <c r="AG169" s="24"/>
      <c r="AH169" s="24"/>
      <c r="AI169" s="24"/>
      <c r="AJ169" s="24"/>
      <c r="AK169" s="24"/>
      <c r="AL169" s="24"/>
      <c r="AM169" s="24"/>
      <c r="AN169" s="138"/>
    </row>
    <row r="170" spans="2:40" s="15" customFormat="1" x14ac:dyDescent="0.15">
      <c r="B170" s="24"/>
      <c r="C170" s="138"/>
      <c r="D170" s="24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24"/>
      <c r="P170" s="138"/>
      <c r="Q170" s="24"/>
      <c r="R170" s="24"/>
      <c r="S170" s="24"/>
      <c r="T170" s="138"/>
      <c r="U170" s="24"/>
      <c r="V170" s="138"/>
      <c r="W170" s="138"/>
      <c r="X170" s="24"/>
      <c r="Y170" s="138"/>
      <c r="Z170" s="24"/>
      <c r="AA170" s="24"/>
      <c r="AB170" s="24"/>
      <c r="AC170" s="138"/>
      <c r="AD170" s="138"/>
      <c r="AE170" s="138"/>
      <c r="AF170" s="138"/>
      <c r="AG170" s="24"/>
      <c r="AH170" s="24"/>
      <c r="AI170" s="24"/>
      <c r="AJ170" s="24"/>
      <c r="AK170" s="24"/>
      <c r="AL170" s="24"/>
      <c r="AM170" s="24"/>
      <c r="AN170" s="138"/>
    </row>
    <row r="171" spans="2:40" s="15" customFormat="1" x14ac:dyDescent="0.15">
      <c r="B171" s="24"/>
      <c r="C171" s="138"/>
      <c r="D171" s="24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24"/>
      <c r="P171" s="138"/>
      <c r="Q171" s="24"/>
      <c r="R171" s="24"/>
      <c r="S171" s="24"/>
      <c r="T171" s="138"/>
      <c r="U171" s="24"/>
      <c r="V171" s="138"/>
      <c r="W171" s="138"/>
      <c r="X171" s="24"/>
      <c r="Y171" s="138"/>
      <c r="Z171" s="24"/>
      <c r="AA171" s="24"/>
      <c r="AB171" s="24"/>
      <c r="AC171" s="138"/>
      <c r="AD171" s="138"/>
      <c r="AE171" s="138"/>
      <c r="AF171" s="138"/>
      <c r="AG171" s="24"/>
      <c r="AH171" s="24"/>
      <c r="AI171" s="24"/>
      <c r="AJ171" s="24"/>
      <c r="AK171" s="24"/>
      <c r="AL171" s="24"/>
      <c r="AM171" s="24"/>
      <c r="AN171" s="138"/>
    </row>
    <row r="172" spans="2:40" s="15" customFormat="1" x14ac:dyDescent="0.15">
      <c r="B172" s="24"/>
      <c r="C172" s="138"/>
      <c r="D172" s="24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24"/>
      <c r="P172" s="138"/>
      <c r="Q172" s="24"/>
      <c r="R172" s="24"/>
      <c r="S172" s="24"/>
      <c r="T172" s="138"/>
      <c r="U172" s="24"/>
      <c r="V172" s="138"/>
      <c r="W172" s="138"/>
      <c r="X172" s="24"/>
      <c r="Y172" s="138"/>
      <c r="Z172" s="24"/>
      <c r="AA172" s="24"/>
      <c r="AB172" s="24"/>
      <c r="AC172" s="138"/>
      <c r="AD172" s="138"/>
      <c r="AE172" s="138"/>
      <c r="AF172" s="138"/>
      <c r="AG172" s="24"/>
      <c r="AH172" s="24"/>
      <c r="AI172" s="24"/>
      <c r="AJ172" s="24"/>
      <c r="AK172" s="24"/>
      <c r="AL172" s="24"/>
      <c r="AM172" s="24"/>
      <c r="AN172" s="138"/>
    </row>
    <row r="173" spans="2:40" s="15" customFormat="1" x14ac:dyDescent="0.15">
      <c r="B173" s="24"/>
      <c r="C173" s="138"/>
      <c r="D173" s="24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24"/>
      <c r="P173" s="138"/>
      <c r="Q173" s="24"/>
      <c r="R173" s="24"/>
      <c r="S173" s="24"/>
      <c r="T173" s="138"/>
      <c r="U173" s="24"/>
      <c r="V173" s="138"/>
      <c r="W173" s="138"/>
      <c r="X173" s="24"/>
      <c r="Y173" s="138"/>
      <c r="Z173" s="24"/>
      <c r="AA173" s="24"/>
      <c r="AB173" s="24"/>
      <c r="AC173" s="138"/>
      <c r="AD173" s="138"/>
      <c r="AE173" s="138"/>
      <c r="AF173" s="138"/>
      <c r="AG173" s="24"/>
      <c r="AH173" s="24"/>
      <c r="AI173" s="24"/>
      <c r="AJ173" s="24"/>
      <c r="AK173" s="24"/>
      <c r="AL173" s="24"/>
      <c r="AM173" s="24"/>
      <c r="AN173" s="138"/>
    </row>
    <row r="174" spans="2:40" s="15" customFormat="1" x14ac:dyDescent="0.15">
      <c r="B174" s="24"/>
      <c r="C174" s="138"/>
      <c r="D174" s="24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24"/>
      <c r="P174" s="138"/>
      <c r="Q174" s="24"/>
      <c r="R174" s="24"/>
      <c r="S174" s="24"/>
      <c r="T174" s="138"/>
      <c r="U174" s="24"/>
      <c r="V174" s="138"/>
      <c r="W174" s="138"/>
      <c r="X174" s="24"/>
      <c r="Y174" s="138"/>
      <c r="Z174" s="24"/>
      <c r="AA174" s="24"/>
      <c r="AB174" s="24"/>
      <c r="AC174" s="138"/>
      <c r="AD174" s="138"/>
      <c r="AE174" s="138"/>
      <c r="AF174" s="138"/>
      <c r="AG174" s="24"/>
      <c r="AH174" s="24"/>
      <c r="AI174" s="24"/>
      <c r="AJ174" s="24"/>
      <c r="AK174" s="24"/>
      <c r="AL174" s="24"/>
      <c r="AM174" s="24"/>
      <c r="AN174" s="138"/>
    </row>
    <row r="175" spans="2:40" s="15" customFormat="1" x14ac:dyDescent="0.15">
      <c r="B175" s="24"/>
      <c r="C175" s="138"/>
      <c r="D175" s="24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24"/>
      <c r="P175" s="138"/>
      <c r="Q175" s="24"/>
      <c r="R175" s="24"/>
      <c r="S175" s="24"/>
      <c r="T175" s="138"/>
      <c r="U175" s="24"/>
      <c r="V175" s="138"/>
      <c r="W175" s="138"/>
      <c r="X175" s="24"/>
      <c r="Y175" s="138"/>
      <c r="Z175" s="24"/>
      <c r="AA175" s="24"/>
      <c r="AB175" s="24"/>
      <c r="AC175" s="138"/>
      <c r="AD175" s="138"/>
      <c r="AE175" s="138"/>
      <c r="AF175" s="138"/>
      <c r="AG175" s="24"/>
      <c r="AH175" s="24"/>
      <c r="AI175" s="24"/>
      <c r="AJ175" s="24"/>
      <c r="AK175" s="24"/>
      <c r="AL175" s="24"/>
      <c r="AM175" s="24"/>
      <c r="AN175" s="138"/>
    </row>
    <row r="176" spans="2:40" s="15" customFormat="1" x14ac:dyDescent="0.15">
      <c r="B176" s="24"/>
      <c r="C176" s="138"/>
      <c r="D176" s="24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24"/>
      <c r="P176" s="138"/>
      <c r="Q176" s="24"/>
      <c r="R176" s="24"/>
      <c r="S176" s="24"/>
      <c r="T176" s="138"/>
      <c r="U176" s="24"/>
      <c r="V176" s="138"/>
      <c r="W176" s="138"/>
      <c r="X176" s="24"/>
      <c r="Y176" s="138"/>
      <c r="Z176" s="24"/>
      <c r="AA176" s="24"/>
      <c r="AB176" s="24"/>
      <c r="AC176" s="138"/>
      <c r="AD176" s="138"/>
      <c r="AE176" s="138"/>
      <c r="AF176" s="138"/>
      <c r="AG176" s="24"/>
      <c r="AH176" s="24"/>
      <c r="AI176" s="24"/>
      <c r="AJ176" s="24"/>
      <c r="AK176" s="24"/>
      <c r="AL176" s="24"/>
      <c r="AM176" s="24"/>
      <c r="AN176" s="138"/>
    </row>
    <row r="177" spans="2:40" s="15" customFormat="1" x14ac:dyDescent="0.15">
      <c r="B177" s="24"/>
      <c r="C177" s="138"/>
      <c r="D177" s="24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24"/>
      <c r="P177" s="138"/>
      <c r="Q177" s="24"/>
      <c r="R177" s="24"/>
      <c r="S177" s="24"/>
      <c r="T177" s="138"/>
      <c r="U177" s="24"/>
      <c r="V177" s="138"/>
      <c r="W177" s="138"/>
      <c r="X177" s="24"/>
      <c r="Y177" s="138"/>
      <c r="Z177" s="24"/>
      <c r="AA177" s="24"/>
      <c r="AB177" s="24"/>
      <c r="AC177" s="138"/>
      <c r="AD177" s="138"/>
      <c r="AE177" s="138"/>
      <c r="AF177" s="138"/>
      <c r="AG177" s="24"/>
      <c r="AH177" s="24"/>
      <c r="AI177" s="24"/>
      <c r="AJ177" s="24"/>
      <c r="AK177" s="24"/>
      <c r="AL177" s="24"/>
      <c r="AM177" s="24"/>
      <c r="AN177" s="138"/>
    </row>
    <row r="178" spans="2:40" s="15" customFormat="1" x14ac:dyDescent="0.15">
      <c r="B178" s="24"/>
      <c r="C178" s="138"/>
      <c r="D178" s="24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24"/>
      <c r="P178" s="138"/>
      <c r="Q178" s="24"/>
      <c r="R178" s="24"/>
      <c r="S178" s="24"/>
      <c r="T178" s="138"/>
      <c r="U178" s="24"/>
      <c r="V178" s="138"/>
      <c r="W178" s="138"/>
      <c r="X178" s="24"/>
      <c r="Y178" s="138"/>
      <c r="Z178" s="24"/>
      <c r="AA178" s="24"/>
      <c r="AB178" s="24"/>
      <c r="AC178" s="138"/>
      <c r="AD178" s="138"/>
      <c r="AE178" s="138"/>
      <c r="AF178" s="138"/>
      <c r="AG178" s="24"/>
      <c r="AH178" s="24"/>
      <c r="AI178" s="24"/>
      <c r="AJ178" s="24"/>
      <c r="AK178" s="24"/>
      <c r="AL178" s="24"/>
      <c r="AM178" s="24"/>
      <c r="AN178" s="138"/>
    </row>
    <row r="179" spans="2:40" s="15" customFormat="1" x14ac:dyDescent="0.15">
      <c r="B179" s="24"/>
      <c r="C179" s="138"/>
      <c r="D179" s="24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24"/>
      <c r="P179" s="138"/>
      <c r="Q179" s="24"/>
      <c r="R179" s="24"/>
      <c r="S179" s="24"/>
      <c r="T179" s="138"/>
      <c r="U179" s="24"/>
      <c r="V179" s="138"/>
      <c r="W179" s="138"/>
      <c r="X179" s="24"/>
      <c r="Y179" s="138"/>
      <c r="Z179" s="24"/>
      <c r="AA179" s="24"/>
      <c r="AB179" s="24"/>
      <c r="AC179" s="138"/>
      <c r="AD179" s="138"/>
      <c r="AE179" s="138"/>
      <c r="AF179" s="138"/>
      <c r="AG179" s="24"/>
      <c r="AH179" s="24"/>
      <c r="AI179" s="24"/>
      <c r="AJ179" s="24"/>
      <c r="AK179" s="24"/>
      <c r="AL179" s="24"/>
      <c r="AM179" s="24"/>
      <c r="AN179" s="138"/>
    </row>
    <row r="180" spans="2:40" s="15" customFormat="1" x14ac:dyDescent="0.15">
      <c r="B180" s="24"/>
      <c r="C180" s="138"/>
      <c r="D180" s="24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24"/>
      <c r="P180" s="138"/>
      <c r="Q180" s="24"/>
      <c r="R180" s="24"/>
      <c r="S180" s="24"/>
      <c r="T180" s="138"/>
      <c r="U180" s="24"/>
      <c r="V180" s="138"/>
      <c r="W180" s="138"/>
      <c r="X180" s="24"/>
      <c r="Y180" s="138"/>
      <c r="Z180" s="24"/>
      <c r="AA180" s="24"/>
      <c r="AB180" s="24"/>
      <c r="AC180" s="138"/>
      <c r="AD180" s="138"/>
      <c r="AE180" s="138"/>
      <c r="AF180" s="138"/>
      <c r="AG180" s="24"/>
      <c r="AH180" s="24"/>
      <c r="AI180" s="24"/>
      <c r="AJ180" s="24"/>
      <c r="AK180" s="24"/>
      <c r="AL180" s="24"/>
      <c r="AM180" s="24"/>
      <c r="AN180" s="138"/>
    </row>
    <row r="181" spans="2:40" s="15" customFormat="1" x14ac:dyDescent="0.15">
      <c r="B181" s="24"/>
      <c r="C181" s="138"/>
      <c r="D181" s="24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24"/>
      <c r="P181" s="138"/>
      <c r="Q181" s="24"/>
      <c r="R181" s="24"/>
      <c r="S181" s="24"/>
      <c r="T181" s="138"/>
      <c r="U181" s="24"/>
      <c r="V181" s="138"/>
      <c r="W181" s="138"/>
      <c r="X181" s="24"/>
      <c r="Y181" s="138"/>
      <c r="Z181" s="24"/>
      <c r="AA181" s="24"/>
      <c r="AB181" s="24"/>
      <c r="AC181" s="138"/>
      <c r="AD181" s="138"/>
      <c r="AE181" s="138"/>
      <c r="AF181" s="138"/>
      <c r="AG181" s="24"/>
      <c r="AH181" s="24"/>
      <c r="AI181" s="24"/>
      <c r="AJ181" s="24"/>
      <c r="AK181" s="24"/>
      <c r="AL181" s="24"/>
      <c r="AM181" s="24"/>
      <c r="AN181" s="138"/>
    </row>
    <row r="182" spans="2:40" s="15" customFormat="1" x14ac:dyDescent="0.15">
      <c r="B182" s="24"/>
      <c r="C182" s="138"/>
      <c r="D182" s="24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24"/>
      <c r="P182" s="138"/>
      <c r="Q182" s="24"/>
      <c r="R182" s="24"/>
      <c r="S182" s="24"/>
      <c r="T182" s="138"/>
      <c r="U182" s="24"/>
      <c r="V182" s="138"/>
      <c r="W182" s="138"/>
      <c r="X182" s="24"/>
      <c r="Y182" s="138"/>
      <c r="Z182" s="24"/>
      <c r="AA182" s="24"/>
      <c r="AB182" s="24"/>
      <c r="AC182" s="138"/>
      <c r="AD182" s="138"/>
      <c r="AE182" s="138"/>
      <c r="AF182" s="138"/>
      <c r="AG182" s="24"/>
      <c r="AH182" s="24"/>
      <c r="AI182" s="24"/>
      <c r="AJ182" s="24"/>
      <c r="AK182" s="24"/>
      <c r="AL182" s="24"/>
      <c r="AM182" s="24"/>
      <c r="AN182" s="138"/>
    </row>
    <row r="183" spans="2:40" s="15" customFormat="1" x14ac:dyDescent="0.15">
      <c r="B183" s="24"/>
      <c r="C183" s="138"/>
      <c r="D183" s="24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24"/>
      <c r="P183" s="138"/>
      <c r="Q183" s="24"/>
      <c r="R183" s="24"/>
      <c r="S183" s="24"/>
      <c r="T183" s="138"/>
      <c r="U183" s="24"/>
      <c r="V183" s="138"/>
      <c r="W183" s="138"/>
      <c r="X183" s="24"/>
      <c r="Y183" s="138"/>
      <c r="Z183" s="24"/>
      <c r="AA183" s="24"/>
      <c r="AB183" s="24"/>
      <c r="AC183" s="138"/>
      <c r="AD183" s="138"/>
      <c r="AE183" s="138"/>
      <c r="AF183" s="138"/>
      <c r="AG183" s="24"/>
      <c r="AH183" s="24"/>
      <c r="AI183" s="24"/>
      <c r="AJ183" s="24"/>
      <c r="AK183" s="24"/>
      <c r="AL183" s="24"/>
      <c r="AM183" s="24"/>
      <c r="AN183" s="138"/>
    </row>
    <row r="184" spans="2:40" s="15" customFormat="1" x14ac:dyDescent="0.15">
      <c r="B184" s="24"/>
      <c r="C184" s="138"/>
      <c r="D184" s="24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24"/>
      <c r="P184" s="138"/>
      <c r="Q184" s="24"/>
      <c r="R184" s="24"/>
      <c r="S184" s="24"/>
      <c r="T184" s="138"/>
      <c r="U184" s="24"/>
      <c r="V184" s="138"/>
      <c r="W184" s="138"/>
      <c r="X184" s="24"/>
      <c r="Y184" s="138"/>
      <c r="Z184" s="24"/>
      <c r="AA184" s="24"/>
      <c r="AB184" s="24"/>
      <c r="AC184" s="138"/>
      <c r="AD184" s="138"/>
      <c r="AE184" s="138"/>
      <c r="AF184" s="138"/>
      <c r="AG184" s="24"/>
      <c r="AH184" s="24"/>
      <c r="AI184" s="24"/>
      <c r="AJ184" s="24"/>
      <c r="AK184" s="24"/>
      <c r="AL184" s="24"/>
      <c r="AM184" s="24"/>
      <c r="AN184" s="138"/>
    </row>
    <row r="185" spans="2:40" s="15" customFormat="1" x14ac:dyDescent="0.15">
      <c r="B185" s="24"/>
      <c r="C185" s="138"/>
      <c r="D185" s="24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24"/>
      <c r="P185" s="138"/>
      <c r="Q185" s="24"/>
      <c r="R185" s="24"/>
      <c r="S185" s="24"/>
      <c r="T185" s="138"/>
      <c r="U185" s="24"/>
      <c r="V185" s="138"/>
      <c r="W185" s="138"/>
      <c r="X185" s="24"/>
      <c r="Y185" s="138"/>
      <c r="Z185" s="24"/>
      <c r="AA185" s="24"/>
      <c r="AB185" s="24"/>
      <c r="AC185" s="138"/>
      <c r="AD185" s="138"/>
      <c r="AE185" s="138"/>
      <c r="AF185" s="138"/>
      <c r="AG185" s="24"/>
      <c r="AH185" s="24"/>
      <c r="AI185" s="24"/>
      <c r="AJ185" s="24"/>
      <c r="AK185" s="24"/>
      <c r="AL185" s="24"/>
      <c r="AM185" s="24"/>
      <c r="AN185" s="138"/>
    </row>
    <row r="186" spans="2:40" s="15" customFormat="1" x14ac:dyDescent="0.15">
      <c r="B186" s="24"/>
      <c r="C186" s="138"/>
      <c r="D186" s="24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24"/>
      <c r="P186" s="138"/>
      <c r="Q186" s="24"/>
      <c r="R186" s="24"/>
      <c r="S186" s="24"/>
      <c r="T186" s="138"/>
      <c r="U186" s="24"/>
      <c r="V186" s="138"/>
      <c r="W186" s="138"/>
      <c r="X186" s="24"/>
      <c r="Y186" s="138"/>
      <c r="Z186" s="24"/>
      <c r="AA186" s="24"/>
      <c r="AB186" s="24"/>
      <c r="AC186" s="138"/>
      <c r="AD186" s="138"/>
      <c r="AE186" s="138"/>
      <c r="AF186" s="138"/>
      <c r="AG186" s="24"/>
      <c r="AH186" s="24"/>
      <c r="AI186" s="24"/>
      <c r="AJ186" s="24"/>
      <c r="AK186" s="24"/>
      <c r="AL186" s="24"/>
      <c r="AM186" s="24"/>
      <c r="AN186" s="138"/>
    </row>
    <row r="187" spans="2:40" s="15" customFormat="1" x14ac:dyDescent="0.15">
      <c r="B187" s="24"/>
      <c r="C187" s="138"/>
      <c r="D187" s="24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24"/>
      <c r="P187" s="138"/>
      <c r="Q187" s="24"/>
      <c r="R187" s="24"/>
      <c r="S187" s="24"/>
      <c r="T187" s="138"/>
      <c r="U187" s="24"/>
      <c r="V187" s="138"/>
      <c r="W187" s="138"/>
      <c r="X187" s="24"/>
      <c r="Y187" s="138"/>
      <c r="Z187" s="24"/>
      <c r="AA187" s="24"/>
      <c r="AB187" s="24"/>
      <c r="AC187" s="138"/>
      <c r="AD187" s="138"/>
      <c r="AE187" s="138"/>
      <c r="AF187" s="138"/>
      <c r="AG187" s="24"/>
      <c r="AH187" s="24"/>
      <c r="AI187" s="24"/>
      <c r="AJ187" s="24"/>
      <c r="AK187" s="24"/>
      <c r="AL187" s="24"/>
      <c r="AM187" s="24"/>
      <c r="AN187" s="138"/>
    </row>
    <row r="188" spans="2:40" s="15" customFormat="1" x14ac:dyDescent="0.15">
      <c r="B188" s="24"/>
      <c r="C188" s="138"/>
      <c r="D188" s="24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24"/>
      <c r="P188" s="138"/>
      <c r="Q188" s="24"/>
      <c r="R188" s="24"/>
      <c r="S188" s="24"/>
      <c r="T188" s="138"/>
      <c r="U188" s="24"/>
      <c r="V188" s="138"/>
      <c r="W188" s="138"/>
      <c r="X188" s="24"/>
      <c r="Y188" s="138"/>
      <c r="Z188" s="24"/>
      <c r="AA188" s="24"/>
      <c r="AB188" s="24"/>
      <c r="AC188" s="138"/>
      <c r="AD188" s="138"/>
      <c r="AE188" s="138"/>
      <c r="AF188" s="138"/>
      <c r="AG188" s="24"/>
      <c r="AH188" s="24"/>
      <c r="AI188" s="24"/>
      <c r="AJ188" s="24"/>
      <c r="AK188" s="24"/>
      <c r="AL188" s="24"/>
      <c r="AM188" s="24"/>
      <c r="AN188" s="138"/>
    </row>
    <row r="189" spans="2:40" s="15" customFormat="1" x14ac:dyDescent="0.15">
      <c r="B189" s="24"/>
      <c r="C189" s="138"/>
      <c r="D189" s="24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24"/>
      <c r="P189" s="138"/>
      <c r="Q189" s="24"/>
      <c r="R189" s="24"/>
      <c r="S189" s="24"/>
      <c r="T189" s="138"/>
      <c r="U189" s="24"/>
      <c r="V189" s="138"/>
      <c r="W189" s="138"/>
      <c r="X189" s="24"/>
      <c r="Y189" s="138"/>
      <c r="Z189" s="24"/>
      <c r="AA189" s="24"/>
      <c r="AB189" s="24"/>
      <c r="AC189" s="138"/>
      <c r="AD189" s="138"/>
      <c r="AE189" s="138"/>
      <c r="AF189" s="138"/>
      <c r="AG189" s="24"/>
      <c r="AH189" s="24"/>
      <c r="AI189" s="24"/>
      <c r="AJ189" s="24"/>
      <c r="AK189" s="24"/>
      <c r="AL189" s="24"/>
      <c r="AM189" s="24"/>
      <c r="AN189" s="138"/>
    </row>
    <row r="190" spans="2:40" s="15" customFormat="1" x14ac:dyDescent="0.15">
      <c r="B190" s="24"/>
      <c r="C190" s="138"/>
      <c r="D190" s="24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24"/>
      <c r="P190" s="138"/>
      <c r="Q190" s="24"/>
      <c r="R190" s="24"/>
      <c r="S190" s="24"/>
      <c r="T190" s="138"/>
      <c r="U190" s="24"/>
      <c r="V190" s="138"/>
      <c r="W190" s="138"/>
      <c r="X190" s="24"/>
      <c r="Y190" s="138"/>
      <c r="Z190" s="24"/>
      <c r="AA190" s="24"/>
      <c r="AB190" s="24"/>
      <c r="AC190" s="138"/>
      <c r="AD190" s="138"/>
      <c r="AE190" s="138"/>
      <c r="AF190" s="138"/>
      <c r="AG190" s="24"/>
      <c r="AH190" s="24"/>
      <c r="AI190" s="24"/>
      <c r="AJ190" s="24"/>
      <c r="AK190" s="24"/>
      <c r="AL190" s="24"/>
      <c r="AM190" s="24"/>
      <c r="AN190" s="138"/>
    </row>
    <row r="191" spans="2:40" s="15" customFormat="1" x14ac:dyDescent="0.15">
      <c r="B191" s="24"/>
      <c r="C191" s="138"/>
      <c r="D191" s="24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24"/>
      <c r="P191" s="138"/>
      <c r="Q191" s="24"/>
      <c r="R191" s="24"/>
      <c r="S191" s="24"/>
      <c r="T191" s="138"/>
      <c r="U191" s="24"/>
      <c r="V191" s="138"/>
      <c r="W191" s="138"/>
      <c r="X191" s="24"/>
      <c r="Y191" s="138"/>
      <c r="Z191" s="24"/>
      <c r="AA191" s="24"/>
      <c r="AB191" s="24"/>
      <c r="AC191" s="138"/>
      <c r="AD191" s="138"/>
      <c r="AE191" s="138"/>
      <c r="AF191" s="138"/>
      <c r="AG191" s="24"/>
      <c r="AH191" s="24"/>
      <c r="AI191" s="24"/>
      <c r="AJ191" s="24"/>
      <c r="AK191" s="24"/>
      <c r="AL191" s="24"/>
      <c r="AM191" s="24"/>
      <c r="AN191" s="138"/>
    </row>
    <row r="192" spans="2:40" s="15" customFormat="1" x14ac:dyDescent="0.15">
      <c r="B192" s="24"/>
      <c r="C192" s="138"/>
      <c r="D192" s="24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24"/>
      <c r="P192" s="138"/>
      <c r="Q192" s="24"/>
      <c r="R192" s="24"/>
      <c r="S192" s="24"/>
      <c r="T192" s="138"/>
      <c r="U192" s="24"/>
      <c r="V192" s="138"/>
      <c r="W192" s="138"/>
      <c r="X192" s="24"/>
      <c r="Y192" s="138"/>
      <c r="Z192" s="24"/>
      <c r="AA192" s="24"/>
      <c r="AB192" s="24"/>
      <c r="AC192" s="138"/>
      <c r="AD192" s="138"/>
      <c r="AE192" s="138"/>
      <c r="AF192" s="138"/>
      <c r="AG192" s="24"/>
      <c r="AH192" s="24"/>
      <c r="AI192" s="24"/>
      <c r="AJ192" s="24"/>
      <c r="AK192" s="24"/>
      <c r="AL192" s="24"/>
      <c r="AM192" s="24"/>
      <c r="AN192" s="138"/>
    </row>
    <row r="193" spans="2:40" s="15" customFormat="1" x14ac:dyDescent="0.15">
      <c r="B193" s="24"/>
      <c r="C193" s="138"/>
      <c r="D193" s="24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24"/>
      <c r="P193" s="138"/>
      <c r="Q193" s="24"/>
      <c r="R193" s="24"/>
      <c r="S193" s="24"/>
      <c r="T193" s="138"/>
      <c r="U193" s="24"/>
      <c r="V193" s="138"/>
      <c r="W193" s="138"/>
      <c r="X193" s="24"/>
      <c r="Y193" s="138"/>
      <c r="Z193" s="24"/>
      <c r="AA193" s="24"/>
      <c r="AB193" s="24"/>
      <c r="AC193" s="138"/>
      <c r="AD193" s="138"/>
      <c r="AE193" s="138"/>
      <c r="AF193" s="138"/>
      <c r="AG193" s="24"/>
      <c r="AH193" s="24"/>
      <c r="AI193" s="24"/>
      <c r="AJ193" s="24"/>
      <c r="AK193" s="24"/>
      <c r="AL193" s="24"/>
      <c r="AM193" s="24"/>
      <c r="AN193" s="138"/>
    </row>
    <row r="194" spans="2:40" s="15" customFormat="1" x14ac:dyDescent="0.15">
      <c r="B194" s="24"/>
      <c r="C194" s="138"/>
      <c r="D194" s="24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24"/>
      <c r="P194" s="138"/>
      <c r="Q194" s="24"/>
      <c r="R194" s="24"/>
      <c r="S194" s="24"/>
      <c r="T194" s="138"/>
      <c r="U194" s="24"/>
      <c r="V194" s="138"/>
      <c r="W194" s="138"/>
      <c r="X194" s="24"/>
      <c r="Y194" s="138"/>
      <c r="Z194" s="24"/>
      <c r="AA194" s="24"/>
      <c r="AB194" s="24"/>
      <c r="AC194" s="138"/>
      <c r="AD194" s="138"/>
      <c r="AE194" s="138"/>
      <c r="AF194" s="138"/>
      <c r="AG194" s="24"/>
      <c r="AH194" s="24"/>
      <c r="AI194" s="24"/>
      <c r="AJ194" s="24"/>
      <c r="AK194" s="24"/>
      <c r="AL194" s="24"/>
      <c r="AM194" s="24"/>
      <c r="AN194" s="138"/>
    </row>
    <row r="195" spans="2:40" s="15" customFormat="1" x14ac:dyDescent="0.15">
      <c r="B195" s="24"/>
      <c r="C195" s="138"/>
      <c r="D195" s="24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24"/>
      <c r="P195" s="138"/>
      <c r="Q195" s="24"/>
      <c r="R195" s="24"/>
      <c r="S195" s="24"/>
      <c r="T195" s="138"/>
      <c r="U195" s="24"/>
      <c r="V195" s="138"/>
      <c r="W195" s="138"/>
      <c r="X195" s="24"/>
      <c r="Y195" s="138"/>
      <c r="Z195" s="24"/>
      <c r="AA195" s="24"/>
      <c r="AB195" s="24"/>
      <c r="AC195" s="138"/>
      <c r="AD195" s="138"/>
      <c r="AE195" s="138"/>
      <c r="AF195" s="138"/>
      <c r="AG195" s="24"/>
      <c r="AH195" s="24"/>
      <c r="AI195" s="24"/>
      <c r="AJ195" s="24"/>
      <c r="AK195" s="24"/>
      <c r="AL195" s="24"/>
      <c r="AM195" s="24"/>
      <c r="AN195" s="138"/>
    </row>
    <row r="196" spans="2:40" s="15" customFormat="1" x14ac:dyDescent="0.15">
      <c r="B196" s="24"/>
      <c r="C196" s="138"/>
      <c r="D196" s="24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24"/>
      <c r="P196" s="138"/>
      <c r="Q196" s="24"/>
      <c r="R196" s="24"/>
      <c r="S196" s="24"/>
      <c r="T196" s="138"/>
      <c r="U196" s="24"/>
      <c r="V196" s="138"/>
      <c r="W196" s="138"/>
      <c r="X196" s="24"/>
      <c r="Y196" s="138"/>
      <c r="Z196" s="24"/>
      <c r="AA196" s="24"/>
      <c r="AB196" s="24"/>
      <c r="AC196" s="138"/>
      <c r="AD196" s="138"/>
      <c r="AE196" s="138"/>
      <c r="AF196" s="138"/>
      <c r="AG196" s="24"/>
      <c r="AH196" s="24"/>
      <c r="AI196" s="24"/>
      <c r="AJ196" s="24"/>
      <c r="AK196" s="24"/>
      <c r="AL196" s="24"/>
      <c r="AM196" s="24"/>
      <c r="AN196" s="138"/>
    </row>
    <row r="197" spans="2:40" s="15" customFormat="1" x14ac:dyDescent="0.15">
      <c r="B197" s="24"/>
      <c r="C197" s="138"/>
      <c r="D197" s="24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24"/>
      <c r="P197" s="138"/>
      <c r="Q197" s="24"/>
      <c r="R197" s="24"/>
      <c r="S197" s="24"/>
      <c r="T197" s="138"/>
      <c r="U197" s="24"/>
      <c r="V197" s="138"/>
      <c r="W197" s="138"/>
      <c r="X197" s="24"/>
      <c r="Y197" s="138"/>
      <c r="Z197" s="24"/>
      <c r="AA197" s="24"/>
      <c r="AB197" s="24"/>
      <c r="AC197" s="138"/>
      <c r="AD197" s="138"/>
      <c r="AE197" s="138"/>
      <c r="AF197" s="138"/>
      <c r="AG197" s="24"/>
      <c r="AH197" s="24"/>
      <c r="AI197" s="24"/>
      <c r="AJ197" s="24"/>
      <c r="AK197" s="24"/>
      <c r="AL197" s="24"/>
      <c r="AM197" s="24"/>
      <c r="AN197" s="138"/>
    </row>
    <row r="198" spans="2:40" s="15" customFormat="1" x14ac:dyDescent="0.15">
      <c r="B198" s="24"/>
      <c r="C198" s="138"/>
      <c r="D198" s="24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24"/>
      <c r="P198" s="138"/>
      <c r="Q198" s="24"/>
      <c r="R198" s="24"/>
      <c r="S198" s="24"/>
      <c r="T198" s="138"/>
      <c r="U198" s="24"/>
      <c r="V198" s="138"/>
      <c r="W198" s="138"/>
      <c r="X198" s="24"/>
      <c r="Y198" s="138"/>
      <c r="Z198" s="24"/>
      <c r="AA198" s="24"/>
      <c r="AB198" s="24"/>
      <c r="AC198" s="138"/>
      <c r="AD198" s="138"/>
      <c r="AE198" s="138"/>
      <c r="AF198" s="138"/>
      <c r="AG198" s="24"/>
      <c r="AH198" s="24"/>
      <c r="AI198" s="24"/>
      <c r="AJ198" s="24"/>
      <c r="AK198" s="24"/>
      <c r="AL198" s="24"/>
      <c r="AM198" s="24"/>
      <c r="AN198" s="138"/>
    </row>
    <row r="199" spans="2:40" s="15" customFormat="1" x14ac:dyDescent="0.15">
      <c r="B199" s="24"/>
      <c r="C199" s="138"/>
      <c r="D199" s="24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24"/>
      <c r="P199" s="138"/>
      <c r="Q199" s="24"/>
      <c r="R199" s="24"/>
      <c r="S199" s="24"/>
      <c r="T199" s="138"/>
      <c r="U199" s="24"/>
      <c r="V199" s="138"/>
      <c r="W199" s="138"/>
      <c r="X199" s="24"/>
      <c r="Y199" s="138"/>
      <c r="Z199" s="24"/>
      <c r="AA199" s="24"/>
      <c r="AB199" s="24"/>
      <c r="AC199" s="138"/>
      <c r="AD199" s="138"/>
      <c r="AE199" s="138"/>
      <c r="AF199" s="138"/>
      <c r="AG199" s="24"/>
      <c r="AH199" s="24"/>
      <c r="AI199" s="24"/>
      <c r="AJ199" s="24"/>
      <c r="AK199" s="24"/>
      <c r="AL199" s="24"/>
      <c r="AM199" s="24"/>
      <c r="AN199" s="138"/>
    </row>
    <row r="200" spans="2:40" s="15" customFormat="1" x14ac:dyDescent="0.15">
      <c r="B200" s="24"/>
      <c r="C200" s="138"/>
      <c r="D200" s="24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24"/>
      <c r="P200" s="138"/>
      <c r="Q200" s="24"/>
      <c r="R200" s="24"/>
      <c r="S200" s="24"/>
      <c r="T200" s="138"/>
      <c r="U200" s="24"/>
      <c r="V200" s="138"/>
      <c r="W200" s="138"/>
      <c r="X200" s="24"/>
      <c r="Y200" s="138"/>
      <c r="Z200" s="24"/>
      <c r="AA200" s="24"/>
      <c r="AB200" s="24"/>
      <c r="AC200" s="138"/>
      <c r="AD200" s="138"/>
      <c r="AE200" s="138"/>
      <c r="AF200" s="138"/>
      <c r="AG200" s="24"/>
      <c r="AH200" s="24"/>
      <c r="AI200" s="24"/>
      <c r="AJ200" s="24"/>
      <c r="AK200" s="24"/>
      <c r="AL200" s="24"/>
      <c r="AM200" s="24"/>
      <c r="AN200" s="138"/>
    </row>
    <row r="201" spans="2:40" s="15" customFormat="1" x14ac:dyDescent="0.15">
      <c r="B201" s="24"/>
      <c r="C201" s="138"/>
      <c r="D201" s="24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24"/>
      <c r="P201" s="138"/>
      <c r="Q201" s="24"/>
      <c r="R201" s="24"/>
      <c r="S201" s="24"/>
      <c r="T201" s="138"/>
      <c r="U201" s="24"/>
      <c r="V201" s="138"/>
      <c r="W201" s="138"/>
      <c r="X201" s="24"/>
      <c r="Y201" s="138"/>
      <c r="Z201" s="24"/>
      <c r="AA201" s="24"/>
      <c r="AB201" s="24"/>
      <c r="AC201" s="138"/>
      <c r="AD201" s="138"/>
      <c r="AE201" s="138"/>
      <c r="AF201" s="138"/>
      <c r="AG201" s="24"/>
      <c r="AH201" s="24"/>
      <c r="AI201" s="24"/>
      <c r="AJ201" s="24"/>
      <c r="AK201" s="24"/>
      <c r="AL201" s="24"/>
      <c r="AM201" s="24"/>
      <c r="AN201" s="138"/>
    </row>
    <row r="202" spans="2:40" s="15" customFormat="1" x14ac:dyDescent="0.15">
      <c r="B202" s="24"/>
      <c r="C202" s="138"/>
      <c r="D202" s="24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24"/>
      <c r="P202" s="138"/>
      <c r="Q202" s="24"/>
      <c r="R202" s="24"/>
      <c r="S202" s="24"/>
      <c r="T202" s="138"/>
      <c r="U202" s="24"/>
      <c r="V202" s="138"/>
      <c r="W202" s="138"/>
      <c r="X202" s="24"/>
      <c r="Y202" s="138"/>
      <c r="Z202" s="24"/>
      <c r="AA202" s="24"/>
      <c r="AB202" s="24"/>
      <c r="AC202" s="138"/>
      <c r="AD202" s="138"/>
      <c r="AE202" s="138"/>
      <c r="AF202" s="138"/>
      <c r="AG202" s="24"/>
      <c r="AH202" s="24"/>
      <c r="AI202" s="24"/>
      <c r="AJ202" s="24"/>
      <c r="AK202" s="24"/>
      <c r="AL202" s="24"/>
      <c r="AM202" s="24"/>
      <c r="AN202" s="138"/>
    </row>
    <row r="203" spans="2:40" s="15" customFormat="1" x14ac:dyDescent="0.15">
      <c r="B203" s="24"/>
      <c r="C203" s="138"/>
      <c r="D203" s="24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24"/>
      <c r="P203" s="138"/>
      <c r="Q203" s="24"/>
      <c r="R203" s="24"/>
      <c r="S203" s="24"/>
      <c r="T203" s="138"/>
      <c r="U203" s="24"/>
      <c r="V203" s="138"/>
      <c r="W203" s="138"/>
      <c r="X203" s="24"/>
      <c r="Y203" s="138"/>
      <c r="Z203" s="24"/>
      <c r="AA203" s="24"/>
      <c r="AB203" s="24"/>
      <c r="AC203" s="138"/>
      <c r="AD203" s="138"/>
      <c r="AE203" s="138"/>
      <c r="AF203" s="138"/>
      <c r="AG203" s="24"/>
      <c r="AH203" s="24"/>
      <c r="AI203" s="24"/>
      <c r="AJ203" s="24"/>
      <c r="AK203" s="24"/>
      <c r="AL203" s="24"/>
      <c r="AM203" s="24"/>
      <c r="AN203" s="138"/>
    </row>
    <row r="204" spans="2:40" s="15" customFormat="1" x14ac:dyDescent="0.15">
      <c r="B204" s="24"/>
      <c r="C204" s="138"/>
      <c r="D204" s="24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24"/>
      <c r="P204" s="138"/>
      <c r="Q204" s="24"/>
      <c r="R204" s="24"/>
      <c r="S204" s="24"/>
      <c r="T204" s="138"/>
      <c r="U204" s="24"/>
      <c r="V204" s="138"/>
      <c r="W204" s="138"/>
      <c r="X204" s="24"/>
      <c r="Y204" s="138"/>
      <c r="Z204" s="24"/>
      <c r="AA204" s="24"/>
      <c r="AB204" s="24"/>
      <c r="AC204" s="138"/>
      <c r="AD204" s="138"/>
      <c r="AE204" s="138"/>
      <c r="AF204" s="138"/>
      <c r="AG204" s="24"/>
      <c r="AH204" s="24"/>
      <c r="AI204" s="24"/>
      <c r="AJ204" s="24"/>
      <c r="AK204" s="24"/>
      <c r="AL204" s="24"/>
      <c r="AM204" s="24"/>
      <c r="AN204" s="138"/>
    </row>
    <row r="205" spans="2:40" s="15" customFormat="1" x14ac:dyDescent="0.15">
      <c r="B205" s="24"/>
      <c r="C205" s="138"/>
      <c r="D205" s="24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24"/>
      <c r="P205" s="138"/>
      <c r="Q205" s="24"/>
      <c r="R205" s="24"/>
      <c r="S205" s="24"/>
      <c r="T205" s="138"/>
      <c r="U205" s="24"/>
      <c r="V205" s="138"/>
      <c r="W205" s="138"/>
      <c r="X205" s="24"/>
      <c r="Y205" s="138"/>
      <c r="Z205" s="24"/>
      <c r="AA205" s="24"/>
      <c r="AB205" s="24"/>
      <c r="AC205" s="138"/>
      <c r="AD205" s="138"/>
      <c r="AE205" s="138"/>
      <c r="AF205" s="138"/>
      <c r="AG205" s="24"/>
      <c r="AH205" s="24"/>
      <c r="AI205" s="24"/>
      <c r="AJ205" s="24"/>
      <c r="AK205" s="24"/>
      <c r="AL205" s="24"/>
      <c r="AM205" s="24"/>
      <c r="AN205" s="138"/>
    </row>
    <row r="206" spans="2:40" s="15" customFormat="1" x14ac:dyDescent="0.15">
      <c r="B206" s="24"/>
      <c r="C206" s="138"/>
      <c r="D206" s="24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24"/>
      <c r="P206" s="138"/>
      <c r="Q206" s="24"/>
      <c r="R206" s="24"/>
      <c r="S206" s="24"/>
      <c r="T206" s="138"/>
      <c r="U206" s="24"/>
      <c r="V206" s="138"/>
      <c r="W206" s="138"/>
      <c r="X206" s="24"/>
      <c r="Y206" s="138"/>
      <c r="Z206" s="24"/>
      <c r="AA206" s="24"/>
      <c r="AB206" s="24"/>
      <c r="AC206" s="138"/>
      <c r="AD206" s="138"/>
      <c r="AE206" s="138"/>
      <c r="AF206" s="138"/>
      <c r="AG206" s="24"/>
      <c r="AH206" s="24"/>
      <c r="AI206" s="24"/>
      <c r="AJ206" s="24"/>
      <c r="AK206" s="24"/>
      <c r="AL206" s="24"/>
      <c r="AM206" s="24"/>
      <c r="AN206" s="138"/>
    </row>
    <row r="207" spans="2:40" s="15" customFormat="1" x14ac:dyDescent="0.15">
      <c r="B207" s="24"/>
      <c r="C207" s="138"/>
      <c r="D207" s="24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24"/>
      <c r="P207" s="138"/>
      <c r="Q207" s="24"/>
      <c r="R207" s="24"/>
      <c r="S207" s="24"/>
      <c r="T207" s="138"/>
      <c r="U207" s="24"/>
      <c r="V207" s="138"/>
      <c r="W207" s="138"/>
      <c r="X207" s="24"/>
      <c r="Y207" s="138"/>
      <c r="Z207" s="24"/>
      <c r="AA207" s="24"/>
      <c r="AB207" s="24"/>
      <c r="AC207" s="138"/>
      <c r="AD207" s="138"/>
      <c r="AE207" s="138"/>
      <c r="AF207" s="138"/>
      <c r="AG207" s="24"/>
      <c r="AH207" s="24"/>
      <c r="AI207" s="24"/>
      <c r="AJ207" s="24"/>
      <c r="AK207" s="24"/>
      <c r="AL207" s="24"/>
      <c r="AM207" s="24"/>
      <c r="AN207" s="138"/>
    </row>
    <row r="208" spans="2:40" s="15" customFormat="1" x14ac:dyDescent="0.15">
      <c r="B208" s="24"/>
      <c r="C208" s="138"/>
      <c r="D208" s="24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24"/>
      <c r="P208" s="138"/>
      <c r="Q208" s="24"/>
      <c r="R208" s="24"/>
      <c r="S208" s="24"/>
      <c r="T208" s="138"/>
      <c r="U208" s="24"/>
      <c r="V208" s="138"/>
      <c r="W208" s="138"/>
      <c r="X208" s="24"/>
      <c r="Y208" s="138"/>
      <c r="Z208" s="24"/>
      <c r="AA208" s="24"/>
      <c r="AB208" s="24"/>
      <c r="AC208" s="138"/>
      <c r="AD208" s="138"/>
      <c r="AE208" s="138"/>
      <c r="AF208" s="138"/>
      <c r="AG208" s="24"/>
      <c r="AH208" s="24"/>
      <c r="AI208" s="24"/>
      <c r="AJ208" s="24"/>
      <c r="AK208" s="24"/>
      <c r="AL208" s="24"/>
      <c r="AM208" s="24"/>
      <c r="AN208" s="138"/>
    </row>
    <row r="209" spans="2:40" s="15" customFormat="1" x14ac:dyDescent="0.15">
      <c r="B209" s="24"/>
      <c r="C209" s="138"/>
      <c r="D209" s="24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24"/>
      <c r="P209" s="138"/>
      <c r="Q209" s="24"/>
      <c r="R209" s="24"/>
      <c r="S209" s="24"/>
      <c r="T209" s="138"/>
      <c r="U209" s="24"/>
      <c r="V209" s="138"/>
      <c r="W209" s="138"/>
      <c r="X209" s="24"/>
      <c r="Y209" s="138"/>
      <c r="Z209" s="24"/>
      <c r="AA209" s="24"/>
      <c r="AB209" s="24"/>
      <c r="AC209" s="138"/>
      <c r="AD209" s="138"/>
      <c r="AE209" s="138"/>
      <c r="AF209" s="138"/>
      <c r="AG209" s="24"/>
      <c r="AH209" s="24"/>
      <c r="AI209" s="24"/>
      <c r="AJ209" s="24"/>
      <c r="AK209" s="24"/>
      <c r="AL209" s="24"/>
      <c r="AM209" s="24"/>
      <c r="AN209" s="138"/>
    </row>
    <row r="210" spans="2:40" s="15" customFormat="1" x14ac:dyDescent="0.15">
      <c r="B210" s="24"/>
      <c r="C210" s="138"/>
      <c r="D210" s="24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24"/>
      <c r="P210" s="138"/>
      <c r="Q210" s="24"/>
      <c r="R210" s="24"/>
      <c r="S210" s="24"/>
      <c r="T210" s="138"/>
      <c r="U210" s="24"/>
      <c r="V210" s="138"/>
      <c r="W210" s="138"/>
      <c r="X210" s="24"/>
      <c r="Y210" s="138"/>
      <c r="Z210" s="24"/>
      <c r="AA210" s="24"/>
      <c r="AB210" s="24"/>
      <c r="AC210" s="138"/>
      <c r="AD210" s="138"/>
      <c r="AE210" s="138"/>
      <c r="AF210" s="138"/>
      <c r="AG210" s="24"/>
      <c r="AH210" s="24"/>
      <c r="AI210" s="24"/>
      <c r="AJ210" s="24"/>
      <c r="AK210" s="24"/>
      <c r="AL210" s="24"/>
      <c r="AM210" s="24"/>
      <c r="AN210" s="138"/>
    </row>
    <row r="211" spans="2:40" s="15" customFormat="1" x14ac:dyDescent="0.15">
      <c r="B211" s="24"/>
      <c r="C211" s="138"/>
      <c r="D211" s="24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24"/>
      <c r="P211" s="138"/>
      <c r="Q211" s="24"/>
      <c r="R211" s="24"/>
      <c r="S211" s="24"/>
      <c r="T211" s="138"/>
      <c r="U211" s="24"/>
      <c r="V211" s="138"/>
      <c r="W211" s="138"/>
      <c r="X211" s="24"/>
      <c r="Y211" s="138"/>
      <c r="Z211" s="24"/>
      <c r="AA211" s="24"/>
      <c r="AB211" s="24"/>
      <c r="AC211" s="138"/>
      <c r="AD211" s="138"/>
      <c r="AE211" s="138"/>
      <c r="AF211" s="138"/>
      <c r="AG211" s="24"/>
      <c r="AH211" s="24"/>
      <c r="AI211" s="24"/>
      <c r="AJ211" s="24"/>
      <c r="AK211" s="24"/>
      <c r="AL211" s="24"/>
      <c r="AM211" s="24"/>
      <c r="AN211" s="138"/>
    </row>
    <row r="212" spans="2:40" s="15" customFormat="1" x14ac:dyDescent="0.15">
      <c r="B212" s="24"/>
      <c r="C212" s="138"/>
      <c r="D212" s="24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24"/>
      <c r="P212" s="138"/>
      <c r="Q212" s="24"/>
      <c r="R212" s="24"/>
      <c r="S212" s="24"/>
      <c r="T212" s="138"/>
      <c r="U212" s="24"/>
      <c r="V212" s="138"/>
      <c r="W212" s="138"/>
      <c r="X212" s="24"/>
      <c r="Y212" s="138"/>
      <c r="Z212" s="24"/>
      <c r="AA212" s="24"/>
      <c r="AB212" s="24"/>
      <c r="AC212" s="138"/>
      <c r="AD212" s="138"/>
      <c r="AE212" s="138"/>
      <c r="AF212" s="138"/>
      <c r="AG212" s="24"/>
      <c r="AH212" s="24"/>
      <c r="AI212" s="24"/>
      <c r="AJ212" s="24"/>
      <c r="AK212" s="24"/>
      <c r="AL212" s="24"/>
      <c r="AM212" s="24"/>
      <c r="AN212" s="138"/>
    </row>
    <row r="213" spans="2:40" s="15" customFormat="1" x14ac:dyDescent="0.15">
      <c r="B213" s="24"/>
      <c r="C213" s="138"/>
      <c r="D213" s="24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24"/>
      <c r="P213" s="138"/>
      <c r="Q213" s="24"/>
      <c r="R213" s="24"/>
      <c r="S213" s="24"/>
      <c r="T213" s="138"/>
      <c r="U213" s="24"/>
      <c r="V213" s="138"/>
      <c r="W213" s="138"/>
      <c r="X213" s="24"/>
      <c r="Y213" s="138"/>
      <c r="Z213" s="24"/>
      <c r="AA213" s="24"/>
      <c r="AB213" s="24"/>
      <c r="AC213" s="138"/>
      <c r="AD213" s="138"/>
      <c r="AE213" s="138"/>
      <c r="AF213" s="138"/>
      <c r="AG213" s="24"/>
      <c r="AH213" s="24"/>
      <c r="AI213" s="24"/>
      <c r="AJ213" s="24"/>
      <c r="AK213" s="24"/>
      <c r="AL213" s="24"/>
      <c r="AM213" s="24"/>
      <c r="AN213" s="138"/>
    </row>
    <row r="214" spans="2:40" s="15" customFormat="1" x14ac:dyDescent="0.15">
      <c r="B214" s="24"/>
      <c r="C214" s="138"/>
      <c r="D214" s="24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24"/>
      <c r="P214" s="138"/>
      <c r="Q214" s="24"/>
      <c r="R214" s="24"/>
      <c r="S214" s="24"/>
      <c r="T214" s="138"/>
      <c r="U214" s="24"/>
      <c r="V214" s="138"/>
      <c r="W214" s="138"/>
      <c r="X214" s="24"/>
      <c r="Y214" s="138"/>
      <c r="Z214" s="24"/>
      <c r="AA214" s="24"/>
      <c r="AB214" s="24"/>
      <c r="AC214" s="138"/>
      <c r="AD214" s="138"/>
      <c r="AE214" s="138"/>
      <c r="AF214" s="138"/>
      <c r="AG214" s="24"/>
      <c r="AH214" s="24"/>
      <c r="AI214" s="24"/>
      <c r="AJ214" s="24"/>
      <c r="AK214" s="24"/>
      <c r="AL214" s="24"/>
      <c r="AM214" s="24"/>
      <c r="AN214" s="138"/>
    </row>
    <row r="215" spans="2:40" s="15" customFormat="1" x14ac:dyDescent="0.15">
      <c r="B215" s="24"/>
      <c r="C215" s="138"/>
      <c r="D215" s="24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24"/>
      <c r="P215" s="138"/>
      <c r="Q215" s="24"/>
      <c r="R215" s="24"/>
      <c r="S215" s="24"/>
      <c r="T215" s="138"/>
      <c r="U215" s="24"/>
      <c r="V215" s="138"/>
      <c r="W215" s="138"/>
      <c r="X215" s="24"/>
      <c r="Y215" s="138"/>
      <c r="Z215" s="24"/>
      <c r="AA215" s="24"/>
      <c r="AB215" s="24"/>
      <c r="AC215" s="138"/>
      <c r="AD215" s="138"/>
      <c r="AE215" s="138"/>
      <c r="AF215" s="138"/>
      <c r="AG215" s="24"/>
      <c r="AH215" s="24"/>
      <c r="AI215" s="24"/>
      <c r="AJ215" s="24"/>
      <c r="AK215" s="24"/>
      <c r="AL215" s="24"/>
      <c r="AM215" s="24"/>
      <c r="AN215" s="138"/>
    </row>
    <row r="216" spans="2:40" s="15" customFormat="1" x14ac:dyDescent="0.15">
      <c r="B216" s="24"/>
      <c r="C216" s="138"/>
      <c r="D216" s="24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24"/>
      <c r="P216" s="138"/>
      <c r="Q216" s="24"/>
      <c r="R216" s="24"/>
      <c r="S216" s="24"/>
      <c r="T216" s="138"/>
      <c r="U216" s="24"/>
      <c r="V216" s="138"/>
      <c r="W216" s="138"/>
      <c r="X216" s="24"/>
      <c r="Y216" s="138"/>
      <c r="Z216" s="24"/>
      <c r="AA216" s="24"/>
      <c r="AB216" s="24"/>
      <c r="AC216" s="138"/>
      <c r="AD216" s="138"/>
      <c r="AE216" s="138"/>
      <c r="AF216" s="138"/>
      <c r="AG216" s="24"/>
      <c r="AH216" s="24"/>
      <c r="AI216" s="24"/>
      <c r="AJ216" s="24"/>
      <c r="AK216" s="24"/>
      <c r="AL216" s="24"/>
      <c r="AM216" s="24"/>
      <c r="AN216" s="138"/>
    </row>
    <row r="217" spans="2:40" s="15" customFormat="1" x14ac:dyDescent="0.15">
      <c r="B217" s="24"/>
      <c r="C217" s="138"/>
      <c r="D217" s="24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24"/>
      <c r="P217" s="138"/>
      <c r="Q217" s="24"/>
      <c r="R217" s="24"/>
      <c r="S217" s="24"/>
      <c r="T217" s="138"/>
      <c r="U217" s="24"/>
      <c r="V217" s="138"/>
      <c r="W217" s="138"/>
      <c r="X217" s="24"/>
      <c r="Y217" s="138"/>
      <c r="Z217" s="24"/>
      <c r="AA217" s="24"/>
      <c r="AB217" s="24"/>
      <c r="AC217" s="138"/>
      <c r="AD217" s="138"/>
      <c r="AE217" s="138"/>
      <c r="AF217" s="138"/>
      <c r="AG217" s="24"/>
      <c r="AH217" s="24"/>
      <c r="AI217" s="24"/>
      <c r="AJ217" s="24"/>
      <c r="AK217" s="24"/>
      <c r="AL217" s="24"/>
      <c r="AM217" s="24"/>
      <c r="AN217" s="138"/>
    </row>
    <row r="218" spans="2:40" s="15" customFormat="1" x14ac:dyDescent="0.15">
      <c r="B218" s="24"/>
      <c r="C218" s="138"/>
      <c r="D218" s="24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24"/>
      <c r="P218" s="138"/>
      <c r="Q218" s="24"/>
      <c r="R218" s="24"/>
      <c r="S218" s="24"/>
      <c r="T218" s="138"/>
      <c r="U218" s="24"/>
      <c r="V218" s="138"/>
      <c r="W218" s="138"/>
      <c r="X218" s="24"/>
      <c r="Y218" s="138"/>
      <c r="Z218" s="24"/>
      <c r="AA218" s="24"/>
      <c r="AB218" s="24"/>
      <c r="AC218" s="138"/>
      <c r="AD218" s="138"/>
      <c r="AE218" s="138"/>
      <c r="AF218" s="138"/>
      <c r="AG218" s="24"/>
      <c r="AH218" s="24"/>
      <c r="AI218" s="24"/>
      <c r="AJ218" s="24"/>
      <c r="AK218" s="24"/>
      <c r="AL218" s="24"/>
      <c r="AM218" s="24"/>
      <c r="AN218" s="138"/>
    </row>
    <row r="219" spans="2:40" s="15" customFormat="1" x14ac:dyDescent="0.15">
      <c r="B219" s="24"/>
      <c r="C219" s="138"/>
      <c r="D219" s="24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24"/>
      <c r="P219" s="138"/>
      <c r="Q219" s="24"/>
      <c r="R219" s="24"/>
      <c r="S219" s="24"/>
      <c r="T219" s="138"/>
      <c r="U219" s="24"/>
      <c r="V219" s="138"/>
      <c r="W219" s="138"/>
      <c r="X219" s="24"/>
      <c r="Y219" s="138"/>
      <c r="Z219" s="24"/>
      <c r="AA219" s="24"/>
      <c r="AB219" s="24"/>
      <c r="AC219" s="138"/>
      <c r="AD219" s="138"/>
      <c r="AE219" s="138"/>
      <c r="AF219" s="138"/>
      <c r="AG219" s="24"/>
      <c r="AH219" s="24"/>
      <c r="AI219" s="24"/>
      <c r="AJ219" s="24"/>
      <c r="AK219" s="24"/>
      <c r="AL219" s="24"/>
      <c r="AM219" s="24"/>
      <c r="AN219" s="138"/>
    </row>
    <row r="220" spans="2:40" s="15" customFormat="1" x14ac:dyDescent="0.15">
      <c r="B220" s="24"/>
      <c r="C220" s="138"/>
      <c r="D220" s="24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24"/>
      <c r="P220" s="138"/>
      <c r="Q220" s="24"/>
      <c r="R220" s="24"/>
      <c r="S220" s="24"/>
      <c r="T220" s="138"/>
      <c r="U220" s="24"/>
      <c r="V220" s="138"/>
      <c r="W220" s="138"/>
      <c r="X220" s="24"/>
      <c r="Y220" s="138"/>
      <c r="Z220" s="24"/>
      <c r="AA220" s="24"/>
      <c r="AB220" s="24"/>
      <c r="AC220" s="138"/>
      <c r="AD220" s="138"/>
      <c r="AE220" s="138"/>
      <c r="AF220" s="138"/>
      <c r="AG220" s="24"/>
      <c r="AH220" s="24"/>
      <c r="AI220" s="24"/>
      <c r="AJ220" s="24"/>
      <c r="AK220" s="24"/>
      <c r="AL220" s="24"/>
      <c r="AM220" s="24"/>
      <c r="AN220" s="138"/>
    </row>
    <row r="221" spans="2:40" s="15" customFormat="1" x14ac:dyDescent="0.15">
      <c r="B221" s="24"/>
      <c r="C221" s="138"/>
      <c r="D221" s="24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24"/>
      <c r="P221" s="138"/>
      <c r="Q221" s="24"/>
      <c r="R221" s="24"/>
      <c r="S221" s="24"/>
      <c r="T221" s="138"/>
      <c r="U221" s="24"/>
      <c r="V221" s="138"/>
      <c r="W221" s="138"/>
      <c r="X221" s="24"/>
      <c r="Y221" s="138"/>
      <c r="Z221" s="24"/>
      <c r="AA221" s="24"/>
      <c r="AB221" s="24"/>
      <c r="AC221" s="138"/>
      <c r="AD221" s="138"/>
      <c r="AE221" s="138"/>
      <c r="AF221" s="138"/>
      <c r="AG221" s="24"/>
      <c r="AH221" s="24"/>
      <c r="AI221" s="24"/>
      <c r="AJ221" s="24"/>
      <c r="AK221" s="24"/>
      <c r="AL221" s="24"/>
      <c r="AM221" s="24"/>
      <c r="AN221" s="138"/>
    </row>
    <row r="222" spans="2:40" s="15" customFormat="1" x14ac:dyDescent="0.15">
      <c r="B222" s="24"/>
      <c r="C222" s="138"/>
      <c r="D222" s="24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24"/>
      <c r="P222" s="138"/>
      <c r="Q222" s="24"/>
      <c r="R222" s="24"/>
      <c r="S222" s="24"/>
      <c r="T222" s="138"/>
      <c r="U222" s="24"/>
      <c r="V222" s="138"/>
      <c r="W222" s="138"/>
      <c r="X222" s="24"/>
      <c r="Y222" s="138"/>
      <c r="Z222" s="24"/>
      <c r="AA222" s="24"/>
      <c r="AB222" s="24"/>
      <c r="AC222" s="138"/>
      <c r="AD222" s="138"/>
      <c r="AE222" s="138"/>
      <c r="AF222" s="138"/>
      <c r="AG222" s="24"/>
      <c r="AH222" s="24"/>
      <c r="AI222" s="24"/>
      <c r="AJ222" s="24"/>
      <c r="AK222" s="24"/>
      <c r="AL222" s="24"/>
      <c r="AM222" s="24"/>
      <c r="AN222" s="138"/>
    </row>
    <row r="223" spans="2:40" s="15" customFormat="1" x14ac:dyDescent="0.15">
      <c r="B223" s="24"/>
      <c r="C223" s="138"/>
      <c r="D223" s="24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24"/>
      <c r="P223" s="138"/>
      <c r="Q223" s="24"/>
      <c r="R223" s="24"/>
      <c r="S223" s="24"/>
      <c r="T223" s="138"/>
      <c r="U223" s="24"/>
      <c r="V223" s="138"/>
      <c r="W223" s="138"/>
      <c r="X223" s="24"/>
      <c r="Y223" s="138"/>
      <c r="Z223" s="24"/>
      <c r="AA223" s="24"/>
      <c r="AB223" s="24"/>
      <c r="AC223" s="138"/>
      <c r="AD223" s="138"/>
      <c r="AE223" s="138"/>
      <c r="AF223" s="138"/>
      <c r="AG223" s="24"/>
      <c r="AH223" s="24"/>
      <c r="AI223" s="24"/>
      <c r="AJ223" s="24"/>
      <c r="AK223" s="24"/>
      <c r="AL223" s="24"/>
      <c r="AM223" s="24"/>
      <c r="AN223" s="138"/>
    </row>
    <row r="224" spans="2:40" s="15" customFormat="1" x14ac:dyDescent="0.15">
      <c r="B224" s="24"/>
      <c r="C224" s="138"/>
      <c r="D224" s="24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24"/>
      <c r="P224" s="138"/>
      <c r="Q224" s="24"/>
      <c r="R224" s="24"/>
      <c r="S224" s="24"/>
      <c r="T224" s="138"/>
      <c r="U224" s="24"/>
      <c r="V224" s="138"/>
      <c r="W224" s="138"/>
      <c r="X224" s="24"/>
      <c r="Y224" s="138"/>
      <c r="Z224" s="24"/>
      <c r="AA224" s="24"/>
      <c r="AB224" s="24"/>
      <c r="AC224" s="138"/>
      <c r="AD224" s="138"/>
      <c r="AE224" s="138"/>
      <c r="AF224" s="138"/>
      <c r="AG224" s="24"/>
      <c r="AH224" s="24"/>
      <c r="AI224" s="24"/>
      <c r="AJ224" s="24"/>
      <c r="AK224" s="24"/>
      <c r="AL224" s="24"/>
      <c r="AM224" s="24"/>
      <c r="AN224" s="138"/>
    </row>
    <row r="225" spans="2:40" s="15" customFormat="1" x14ac:dyDescent="0.15">
      <c r="B225" s="24"/>
      <c r="C225" s="138"/>
      <c r="D225" s="24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24"/>
      <c r="P225" s="138"/>
      <c r="Q225" s="24"/>
      <c r="R225" s="24"/>
      <c r="S225" s="24"/>
      <c r="T225" s="138"/>
      <c r="U225" s="24"/>
      <c r="V225" s="138"/>
      <c r="W225" s="138"/>
      <c r="X225" s="24"/>
      <c r="Y225" s="138"/>
      <c r="Z225" s="24"/>
      <c r="AA225" s="24"/>
      <c r="AB225" s="24"/>
      <c r="AC225" s="138"/>
      <c r="AD225" s="138"/>
      <c r="AE225" s="138"/>
      <c r="AF225" s="138"/>
      <c r="AG225" s="24"/>
      <c r="AH225" s="24"/>
      <c r="AI225" s="24"/>
      <c r="AJ225" s="24"/>
      <c r="AK225" s="24"/>
      <c r="AL225" s="24"/>
      <c r="AM225" s="24"/>
      <c r="AN225" s="138"/>
    </row>
    <row r="226" spans="2:40" s="15" customFormat="1" x14ac:dyDescent="0.15">
      <c r="B226" s="24"/>
      <c r="C226" s="138"/>
      <c r="D226" s="24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24"/>
      <c r="P226" s="138"/>
      <c r="Q226" s="24"/>
      <c r="R226" s="24"/>
      <c r="S226" s="24"/>
      <c r="T226" s="138"/>
      <c r="U226" s="24"/>
      <c r="V226" s="138"/>
      <c r="W226" s="138"/>
      <c r="X226" s="24"/>
      <c r="Y226" s="138"/>
      <c r="Z226" s="24"/>
      <c r="AA226" s="24"/>
      <c r="AB226" s="24"/>
      <c r="AC226" s="138"/>
      <c r="AD226" s="138"/>
      <c r="AE226" s="138"/>
      <c r="AF226" s="138"/>
      <c r="AG226" s="24"/>
      <c r="AH226" s="24"/>
      <c r="AI226" s="24"/>
      <c r="AJ226" s="24"/>
      <c r="AK226" s="24"/>
      <c r="AL226" s="24"/>
      <c r="AM226" s="24"/>
      <c r="AN226" s="138"/>
    </row>
    <row r="227" spans="2:40" s="15" customFormat="1" x14ac:dyDescent="0.15">
      <c r="B227" s="24"/>
      <c r="C227" s="138"/>
      <c r="D227" s="24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24"/>
      <c r="P227" s="138"/>
      <c r="Q227" s="24"/>
      <c r="R227" s="24"/>
      <c r="S227" s="24"/>
      <c r="T227" s="138"/>
      <c r="U227" s="24"/>
      <c r="V227" s="138"/>
      <c r="W227" s="138"/>
      <c r="X227" s="24"/>
      <c r="Y227" s="138"/>
      <c r="Z227" s="24"/>
      <c r="AA227" s="24"/>
      <c r="AB227" s="24"/>
      <c r="AC227" s="138"/>
      <c r="AD227" s="138"/>
      <c r="AE227" s="138"/>
      <c r="AF227" s="138"/>
      <c r="AG227" s="24"/>
      <c r="AH227" s="24"/>
      <c r="AI227" s="24"/>
      <c r="AJ227" s="24"/>
      <c r="AK227" s="24"/>
      <c r="AL227" s="24"/>
      <c r="AM227" s="24"/>
      <c r="AN227" s="138"/>
    </row>
    <row r="228" spans="2:40" s="15" customFormat="1" x14ac:dyDescent="0.15">
      <c r="B228" s="24"/>
      <c r="C228" s="138"/>
      <c r="D228" s="24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24"/>
      <c r="P228" s="138"/>
      <c r="Q228" s="24"/>
      <c r="R228" s="24"/>
      <c r="S228" s="24"/>
      <c r="T228" s="138"/>
      <c r="U228" s="24"/>
      <c r="V228" s="138"/>
      <c r="W228" s="138"/>
      <c r="X228" s="24"/>
      <c r="Y228" s="138"/>
      <c r="Z228" s="24"/>
      <c r="AA228" s="24"/>
      <c r="AB228" s="24"/>
      <c r="AC228" s="138"/>
      <c r="AD228" s="138"/>
      <c r="AE228" s="138"/>
      <c r="AF228" s="138"/>
      <c r="AG228" s="24"/>
      <c r="AH228" s="24"/>
      <c r="AI228" s="24"/>
      <c r="AJ228" s="24"/>
      <c r="AK228" s="24"/>
      <c r="AL228" s="24"/>
      <c r="AM228" s="24"/>
      <c r="AN228" s="138"/>
    </row>
    <row r="229" spans="2:40" s="15" customFormat="1" x14ac:dyDescent="0.15">
      <c r="B229" s="24"/>
      <c r="C229" s="138"/>
      <c r="D229" s="24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24"/>
      <c r="P229" s="138"/>
      <c r="Q229" s="24"/>
      <c r="R229" s="24"/>
      <c r="S229" s="24"/>
      <c r="T229" s="138"/>
      <c r="U229" s="24"/>
      <c r="V229" s="138"/>
      <c r="W229" s="138"/>
      <c r="X229" s="24"/>
      <c r="Y229" s="138"/>
      <c r="Z229" s="24"/>
      <c r="AA229" s="24"/>
      <c r="AB229" s="24"/>
      <c r="AC229" s="138"/>
      <c r="AD229" s="138"/>
      <c r="AE229" s="138"/>
      <c r="AF229" s="138"/>
      <c r="AG229" s="24"/>
      <c r="AH229" s="24"/>
      <c r="AI229" s="24"/>
      <c r="AJ229" s="24"/>
      <c r="AK229" s="24"/>
      <c r="AL229" s="24"/>
      <c r="AM229" s="24"/>
      <c r="AN229" s="138"/>
    </row>
    <row r="230" spans="2:40" s="15" customFormat="1" x14ac:dyDescent="0.15">
      <c r="B230" s="24"/>
      <c r="C230" s="138"/>
      <c r="D230" s="24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24"/>
      <c r="P230" s="138"/>
      <c r="Q230" s="24"/>
      <c r="R230" s="24"/>
      <c r="S230" s="24"/>
      <c r="T230" s="138"/>
      <c r="U230" s="24"/>
      <c r="V230" s="138"/>
      <c r="W230" s="138"/>
      <c r="X230" s="24"/>
      <c r="Y230" s="138"/>
      <c r="Z230" s="24"/>
      <c r="AA230" s="24"/>
      <c r="AB230" s="24"/>
      <c r="AC230" s="138"/>
      <c r="AD230" s="138"/>
      <c r="AE230" s="138"/>
      <c r="AF230" s="138"/>
      <c r="AG230" s="24"/>
      <c r="AH230" s="24"/>
      <c r="AI230" s="24"/>
      <c r="AJ230" s="24"/>
      <c r="AK230" s="24"/>
      <c r="AL230" s="24"/>
      <c r="AM230" s="24"/>
      <c r="AN230" s="138"/>
    </row>
    <row r="231" spans="2:40" s="15" customFormat="1" x14ac:dyDescent="0.15">
      <c r="B231" s="24"/>
      <c r="C231" s="138"/>
      <c r="D231" s="24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24"/>
      <c r="P231" s="138"/>
      <c r="Q231" s="24"/>
      <c r="R231" s="24"/>
      <c r="S231" s="24"/>
      <c r="T231" s="138"/>
      <c r="U231" s="24"/>
      <c r="V231" s="138"/>
      <c r="W231" s="138"/>
      <c r="X231" s="24"/>
      <c r="Y231" s="138"/>
      <c r="Z231" s="24"/>
      <c r="AA231" s="24"/>
      <c r="AB231" s="24"/>
      <c r="AC231" s="138"/>
      <c r="AD231" s="138"/>
      <c r="AE231" s="138"/>
      <c r="AF231" s="138"/>
      <c r="AG231" s="24"/>
      <c r="AH231" s="24"/>
      <c r="AI231" s="24"/>
      <c r="AJ231" s="24"/>
      <c r="AK231" s="24"/>
      <c r="AL231" s="24"/>
      <c r="AM231" s="24"/>
      <c r="AN231" s="138"/>
    </row>
    <row r="232" spans="2:40" s="15" customFormat="1" x14ac:dyDescent="0.15">
      <c r="B232" s="24"/>
      <c r="C232" s="138"/>
      <c r="D232" s="24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24"/>
      <c r="P232" s="138"/>
      <c r="Q232" s="24"/>
      <c r="R232" s="24"/>
      <c r="S232" s="24"/>
      <c r="T232" s="138"/>
      <c r="U232" s="24"/>
      <c r="V232" s="138"/>
      <c r="W232" s="138"/>
      <c r="X232" s="24"/>
      <c r="Y232" s="138"/>
      <c r="Z232" s="24"/>
      <c r="AA232" s="24"/>
      <c r="AB232" s="24"/>
      <c r="AC232" s="138"/>
      <c r="AD232" s="138"/>
      <c r="AE232" s="138"/>
      <c r="AF232" s="138"/>
      <c r="AG232" s="24"/>
      <c r="AH232" s="24"/>
      <c r="AI232" s="24"/>
      <c r="AJ232" s="24"/>
      <c r="AK232" s="24"/>
      <c r="AL232" s="24"/>
      <c r="AM232" s="24"/>
      <c r="AN232" s="138"/>
    </row>
    <row r="233" spans="2:40" s="15" customFormat="1" x14ac:dyDescent="0.15">
      <c r="B233" s="24"/>
      <c r="C233" s="138"/>
      <c r="D233" s="24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24"/>
      <c r="P233" s="138"/>
      <c r="Q233" s="24"/>
      <c r="R233" s="24"/>
      <c r="S233" s="24"/>
      <c r="T233" s="138"/>
      <c r="U233" s="24"/>
      <c r="V233" s="138"/>
      <c r="W233" s="138"/>
      <c r="X233" s="24"/>
      <c r="Y233" s="138"/>
      <c r="Z233" s="24"/>
      <c r="AA233" s="24"/>
      <c r="AB233" s="24"/>
      <c r="AC233" s="138"/>
      <c r="AD233" s="138"/>
      <c r="AE233" s="138"/>
      <c r="AF233" s="138"/>
      <c r="AG233" s="24"/>
      <c r="AH233" s="24"/>
      <c r="AI233" s="24"/>
      <c r="AJ233" s="24"/>
      <c r="AK233" s="24"/>
      <c r="AL233" s="24"/>
      <c r="AM233" s="24"/>
      <c r="AN233" s="138"/>
    </row>
    <row r="234" spans="2:40" s="15" customFormat="1" x14ac:dyDescent="0.15">
      <c r="B234" s="24"/>
      <c r="C234" s="138"/>
      <c r="D234" s="24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24"/>
      <c r="P234" s="138"/>
      <c r="Q234" s="24"/>
      <c r="R234" s="24"/>
      <c r="S234" s="24"/>
      <c r="T234" s="138"/>
      <c r="U234" s="24"/>
      <c r="V234" s="138"/>
      <c r="W234" s="138"/>
      <c r="X234" s="24"/>
      <c r="Y234" s="138"/>
      <c r="Z234" s="24"/>
      <c r="AA234" s="24"/>
      <c r="AB234" s="24"/>
      <c r="AC234" s="138"/>
      <c r="AD234" s="138"/>
      <c r="AE234" s="138"/>
      <c r="AF234" s="138"/>
      <c r="AG234" s="24"/>
      <c r="AH234" s="24"/>
      <c r="AI234" s="24"/>
      <c r="AJ234" s="24"/>
      <c r="AK234" s="24"/>
      <c r="AL234" s="24"/>
      <c r="AM234" s="24"/>
      <c r="AN234" s="138"/>
    </row>
    <row r="235" spans="2:40" s="15" customFormat="1" x14ac:dyDescent="0.15">
      <c r="B235" s="24"/>
      <c r="C235" s="138"/>
      <c r="D235" s="24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24"/>
      <c r="P235" s="138"/>
      <c r="Q235" s="24"/>
      <c r="R235" s="24"/>
      <c r="S235" s="24"/>
      <c r="T235" s="138"/>
      <c r="U235" s="24"/>
      <c r="V235" s="138"/>
      <c r="W235" s="138"/>
      <c r="X235" s="24"/>
      <c r="Y235" s="138"/>
      <c r="Z235" s="24"/>
      <c r="AA235" s="24"/>
      <c r="AB235" s="24"/>
      <c r="AC235" s="138"/>
      <c r="AD235" s="138"/>
      <c r="AE235" s="138"/>
      <c r="AF235" s="138"/>
      <c r="AG235" s="24"/>
      <c r="AH235" s="24"/>
      <c r="AI235" s="24"/>
      <c r="AJ235" s="24"/>
      <c r="AK235" s="24"/>
      <c r="AL235" s="24"/>
      <c r="AM235" s="24"/>
      <c r="AN235" s="138"/>
    </row>
    <row r="236" spans="2:40" s="15" customFormat="1" x14ac:dyDescent="0.15">
      <c r="B236" s="24"/>
      <c r="C236" s="138"/>
      <c r="D236" s="24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24"/>
      <c r="P236" s="138"/>
      <c r="Q236" s="24"/>
      <c r="R236" s="24"/>
      <c r="S236" s="24"/>
      <c r="T236" s="138"/>
      <c r="U236" s="24"/>
      <c r="V236" s="138"/>
      <c r="W236" s="138"/>
      <c r="X236" s="24"/>
      <c r="Y236" s="138"/>
      <c r="Z236" s="24"/>
      <c r="AA236" s="24"/>
      <c r="AB236" s="24"/>
      <c r="AC236" s="138"/>
      <c r="AD236" s="138"/>
      <c r="AE236" s="138"/>
      <c r="AF236" s="138"/>
      <c r="AG236" s="24"/>
      <c r="AH236" s="24"/>
      <c r="AI236" s="24"/>
      <c r="AJ236" s="24"/>
      <c r="AK236" s="24"/>
      <c r="AL236" s="24"/>
      <c r="AM236" s="24"/>
      <c r="AN236" s="138"/>
    </row>
    <row r="237" spans="2:40" s="15" customFormat="1" x14ac:dyDescent="0.15">
      <c r="B237" s="24"/>
      <c r="C237" s="138"/>
      <c r="D237" s="24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24"/>
      <c r="P237" s="138"/>
      <c r="Q237" s="24"/>
      <c r="R237" s="24"/>
      <c r="S237" s="24"/>
      <c r="T237" s="138"/>
      <c r="U237" s="24"/>
      <c r="V237" s="138"/>
      <c r="W237" s="138"/>
      <c r="X237" s="24"/>
      <c r="Y237" s="138"/>
      <c r="Z237" s="24"/>
      <c r="AA237" s="24"/>
      <c r="AB237" s="24"/>
      <c r="AC237" s="138"/>
      <c r="AD237" s="138"/>
      <c r="AE237" s="138"/>
      <c r="AF237" s="138"/>
      <c r="AG237" s="24"/>
      <c r="AH237" s="24"/>
      <c r="AI237" s="24"/>
      <c r="AJ237" s="24"/>
      <c r="AK237" s="24"/>
      <c r="AL237" s="24"/>
      <c r="AM237" s="24"/>
      <c r="AN237" s="138"/>
    </row>
    <row r="238" spans="2:40" s="15" customFormat="1" x14ac:dyDescent="0.15">
      <c r="B238" s="24"/>
      <c r="C238" s="138"/>
      <c r="D238" s="24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24"/>
      <c r="P238" s="138"/>
      <c r="Q238" s="24"/>
      <c r="R238" s="24"/>
      <c r="S238" s="24"/>
      <c r="T238" s="138"/>
      <c r="U238" s="24"/>
      <c r="V238" s="138"/>
      <c r="W238" s="138"/>
      <c r="X238" s="24"/>
      <c r="Y238" s="138"/>
      <c r="Z238" s="24"/>
      <c r="AA238" s="24"/>
      <c r="AB238" s="24"/>
      <c r="AC238" s="138"/>
      <c r="AD238" s="138"/>
      <c r="AE238" s="138"/>
      <c r="AF238" s="138"/>
      <c r="AG238" s="24"/>
      <c r="AH238" s="24"/>
      <c r="AI238" s="24"/>
      <c r="AJ238" s="24"/>
      <c r="AK238" s="24"/>
      <c r="AL238" s="24"/>
      <c r="AM238" s="24"/>
      <c r="AN238" s="138"/>
    </row>
    <row r="239" spans="2:40" s="15" customFormat="1" x14ac:dyDescent="0.15">
      <c r="B239" s="24"/>
      <c r="C239" s="138"/>
      <c r="D239" s="24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24"/>
      <c r="P239" s="138"/>
      <c r="Q239" s="24"/>
      <c r="R239" s="24"/>
      <c r="S239" s="24"/>
      <c r="T239" s="138"/>
      <c r="U239" s="24"/>
      <c r="V239" s="138"/>
      <c r="W239" s="138"/>
      <c r="X239" s="24"/>
      <c r="Y239" s="138"/>
      <c r="Z239" s="24"/>
      <c r="AA239" s="24"/>
      <c r="AB239" s="24"/>
      <c r="AC239" s="138"/>
      <c r="AD239" s="138"/>
      <c r="AE239" s="138"/>
      <c r="AF239" s="138"/>
      <c r="AG239" s="24"/>
      <c r="AH239" s="24"/>
      <c r="AI239" s="24"/>
      <c r="AJ239" s="24"/>
      <c r="AK239" s="24"/>
      <c r="AL239" s="24"/>
      <c r="AM239" s="24"/>
      <c r="AN239" s="138"/>
    </row>
    <row r="240" spans="2:40" s="15" customFormat="1" x14ac:dyDescent="0.15">
      <c r="B240" s="24"/>
      <c r="C240" s="138"/>
      <c r="D240" s="24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24"/>
      <c r="P240" s="138"/>
      <c r="Q240" s="24"/>
      <c r="R240" s="24"/>
      <c r="S240" s="24"/>
      <c r="T240" s="138"/>
      <c r="U240" s="24"/>
      <c r="V240" s="138"/>
      <c r="W240" s="138"/>
      <c r="X240" s="24"/>
      <c r="Y240" s="138"/>
      <c r="Z240" s="24"/>
      <c r="AA240" s="24"/>
      <c r="AB240" s="24"/>
      <c r="AC240" s="138"/>
      <c r="AD240" s="138"/>
      <c r="AE240" s="138"/>
      <c r="AF240" s="138"/>
      <c r="AG240" s="24"/>
      <c r="AH240" s="24"/>
      <c r="AI240" s="24"/>
      <c r="AJ240" s="24"/>
      <c r="AK240" s="24"/>
      <c r="AL240" s="24"/>
      <c r="AM240" s="24"/>
      <c r="AN240" s="138"/>
    </row>
    <row r="241" spans="2:40" s="15" customFormat="1" x14ac:dyDescent="0.15">
      <c r="B241" s="24"/>
      <c r="C241" s="138"/>
      <c r="D241" s="24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24"/>
      <c r="P241" s="138"/>
      <c r="Q241" s="24"/>
      <c r="R241" s="24"/>
      <c r="S241" s="24"/>
      <c r="T241" s="138"/>
      <c r="U241" s="24"/>
      <c r="V241" s="138"/>
      <c r="W241" s="138"/>
      <c r="X241" s="24"/>
      <c r="Y241" s="138"/>
      <c r="Z241" s="24"/>
      <c r="AA241" s="24"/>
      <c r="AB241" s="24"/>
      <c r="AC241" s="138"/>
      <c r="AD241" s="138"/>
      <c r="AE241" s="138"/>
      <c r="AF241" s="138"/>
      <c r="AG241" s="24"/>
      <c r="AH241" s="24"/>
      <c r="AI241" s="24"/>
      <c r="AJ241" s="24"/>
      <c r="AK241" s="24"/>
      <c r="AL241" s="24"/>
      <c r="AM241" s="24"/>
      <c r="AN241" s="138"/>
    </row>
    <row r="242" spans="2:40" s="15" customFormat="1" x14ac:dyDescent="0.15">
      <c r="B242" s="24"/>
      <c r="C242" s="138"/>
      <c r="D242" s="24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24"/>
      <c r="P242" s="138"/>
      <c r="Q242" s="24"/>
      <c r="R242" s="24"/>
      <c r="S242" s="24"/>
      <c r="T242" s="138"/>
      <c r="U242" s="24"/>
      <c r="V242" s="138"/>
      <c r="W242" s="138"/>
      <c r="X242" s="24"/>
      <c r="Y242" s="138"/>
      <c r="Z242" s="24"/>
      <c r="AA242" s="24"/>
      <c r="AB242" s="24"/>
      <c r="AC242" s="138"/>
      <c r="AD242" s="138"/>
      <c r="AE242" s="138"/>
      <c r="AF242" s="138"/>
      <c r="AG242" s="24"/>
      <c r="AH242" s="24"/>
      <c r="AI242" s="24"/>
      <c r="AJ242" s="24"/>
      <c r="AK242" s="24"/>
      <c r="AL242" s="24"/>
      <c r="AM242" s="24"/>
      <c r="AN242" s="138"/>
    </row>
    <row r="243" spans="2:40" s="15" customFormat="1" x14ac:dyDescent="0.15">
      <c r="B243" s="24"/>
      <c r="C243" s="138"/>
      <c r="D243" s="24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24"/>
      <c r="P243" s="138"/>
      <c r="Q243" s="24"/>
      <c r="R243" s="24"/>
      <c r="S243" s="24"/>
      <c r="T243" s="138"/>
      <c r="U243" s="24"/>
      <c r="V243" s="138"/>
      <c r="W243" s="138"/>
      <c r="X243" s="24"/>
      <c r="Y243" s="138"/>
      <c r="Z243" s="24"/>
      <c r="AA243" s="24"/>
      <c r="AB243" s="24"/>
      <c r="AC243" s="138"/>
      <c r="AD243" s="138"/>
      <c r="AE243" s="138"/>
      <c r="AF243" s="138"/>
      <c r="AG243" s="24"/>
      <c r="AH243" s="24"/>
      <c r="AI243" s="24"/>
      <c r="AJ243" s="24"/>
      <c r="AK243" s="24"/>
      <c r="AL243" s="24"/>
      <c r="AM243" s="24"/>
      <c r="AN243" s="138"/>
    </row>
    <row r="244" spans="2:40" s="15" customFormat="1" x14ac:dyDescent="0.15">
      <c r="B244" s="24"/>
      <c r="C244" s="138"/>
      <c r="D244" s="24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24"/>
      <c r="P244" s="138"/>
      <c r="Q244" s="24"/>
      <c r="R244" s="24"/>
      <c r="S244" s="24"/>
      <c r="T244" s="138"/>
      <c r="U244" s="24"/>
      <c r="V244" s="138"/>
      <c r="W244" s="138"/>
      <c r="X244" s="24"/>
      <c r="Y244" s="138"/>
      <c r="Z244" s="24"/>
      <c r="AA244" s="24"/>
      <c r="AB244" s="24"/>
      <c r="AC244" s="138"/>
      <c r="AD244" s="138"/>
      <c r="AE244" s="138"/>
      <c r="AF244" s="138"/>
      <c r="AG244" s="24"/>
      <c r="AH244" s="24"/>
      <c r="AI244" s="24"/>
      <c r="AJ244" s="24"/>
      <c r="AK244" s="24"/>
      <c r="AL244" s="24"/>
      <c r="AM244" s="24"/>
      <c r="AN244" s="138"/>
    </row>
    <row r="245" spans="2:40" s="15" customFormat="1" x14ac:dyDescent="0.15">
      <c r="B245" s="24"/>
      <c r="C245" s="138"/>
      <c r="D245" s="24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24"/>
      <c r="P245" s="138"/>
      <c r="Q245" s="24"/>
      <c r="R245" s="24"/>
      <c r="S245" s="24"/>
      <c r="T245" s="138"/>
      <c r="U245" s="24"/>
      <c r="V245" s="138"/>
      <c r="W245" s="138"/>
      <c r="X245" s="24"/>
      <c r="Y245" s="138"/>
      <c r="Z245" s="24"/>
      <c r="AA245" s="24"/>
      <c r="AB245" s="24"/>
      <c r="AC245" s="138"/>
      <c r="AD245" s="138"/>
      <c r="AE245" s="138"/>
      <c r="AF245" s="138"/>
      <c r="AG245" s="24"/>
      <c r="AH245" s="24"/>
      <c r="AI245" s="24"/>
      <c r="AJ245" s="24"/>
      <c r="AK245" s="24"/>
      <c r="AL245" s="24"/>
      <c r="AM245" s="24"/>
      <c r="AN245" s="138"/>
    </row>
    <row r="246" spans="2:40" s="15" customFormat="1" x14ac:dyDescent="0.15">
      <c r="B246" s="24"/>
      <c r="C246" s="138"/>
      <c r="D246" s="24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24"/>
      <c r="P246" s="138"/>
      <c r="Q246" s="24"/>
      <c r="R246" s="24"/>
      <c r="S246" s="24"/>
      <c r="T246" s="138"/>
      <c r="U246" s="24"/>
      <c r="V246" s="138"/>
      <c r="W246" s="138"/>
      <c r="X246" s="24"/>
      <c r="Y246" s="138"/>
      <c r="Z246" s="24"/>
      <c r="AA246" s="24"/>
      <c r="AB246" s="24"/>
      <c r="AC246" s="138"/>
      <c r="AD246" s="138"/>
      <c r="AE246" s="138"/>
      <c r="AF246" s="138"/>
      <c r="AG246" s="24"/>
      <c r="AH246" s="24"/>
      <c r="AI246" s="24"/>
      <c r="AJ246" s="24"/>
      <c r="AK246" s="24"/>
      <c r="AL246" s="24"/>
      <c r="AM246" s="24"/>
      <c r="AN246" s="138"/>
    </row>
    <row r="247" spans="2:40" s="15" customFormat="1" x14ac:dyDescent="0.15">
      <c r="B247" s="24"/>
      <c r="C247" s="138"/>
      <c r="D247" s="24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24"/>
      <c r="P247" s="138"/>
      <c r="Q247" s="24"/>
      <c r="R247" s="24"/>
      <c r="S247" s="24"/>
      <c r="T247" s="138"/>
      <c r="U247" s="24"/>
      <c r="V247" s="138"/>
      <c r="W247" s="138"/>
      <c r="X247" s="24"/>
      <c r="Y247" s="138"/>
      <c r="Z247" s="24"/>
      <c r="AA247" s="24"/>
      <c r="AB247" s="24"/>
      <c r="AC247" s="138"/>
      <c r="AD247" s="138"/>
      <c r="AE247" s="138"/>
      <c r="AF247" s="138"/>
      <c r="AG247" s="24"/>
      <c r="AH247" s="24"/>
      <c r="AI247" s="24"/>
      <c r="AJ247" s="24"/>
      <c r="AK247" s="24"/>
      <c r="AL247" s="24"/>
      <c r="AM247" s="24"/>
      <c r="AN247" s="138"/>
    </row>
    <row r="248" spans="2:40" s="15" customFormat="1" x14ac:dyDescent="0.15">
      <c r="B248" s="24"/>
      <c r="C248" s="138"/>
      <c r="D248" s="24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24"/>
      <c r="P248" s="138"/>
      <c r="Q248" s="24"/>
      <c r="R248" s="24"/>
      <c r="S248" s="24"/>
      <c r="T248" s="138"/>
      <c r="U248" s="24"/>
      <c r="V248" s="138"/>
      <c r="W248" s="138"/>
      <c r="X248" s="24"/>
      <c r="Y248" s="138"/>
      <c r="Z248" s="24"/>
      <c r="AA248" s="24"/>
      <c r="AB248" s="24"/>
      <c r="AC248" s="138"/>
      <c r="AD248" s="138"/>
      <c r="AE248" s="138"/>
      <c r="AF248" s="138"/>
      <c r="AG248" s="24"/>
      <c r="AH248" s="24"/>
      <c r="AI248" s="24"/>
      <c r="AJ248" s="24"/>
      <c r="AK248" s="24"/>
      <c r="AL248" s="24"/>
      <c r="AM248" s="24"/>
      <c r="AN248" s="138"/>
    </row>
    <row r="249" spans="2:40" s="15" customFormat="1" x14ac:dyDescent="0.15">
      <c r="B249" s="24"/>
      <c r="C249" s="138"/>
      <c r="D249" s="24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24"/>
      <c r="P249" s="138"/>
      <c r="Q249" s="24"/>
      <c r="R249" s="24"/>
      <c r="S249" s="24"/>
      <c r="T249" s="138"/>
      <c r="U249" s="24"/>
      <c r="V249" s="138"/>
      <c r="W249" s="138"/>
      <c r="X249" s="24"/>
      <c r="Y249" s="138"/>
      <c r="Z249" s="24"/>
      <c r="AA249" s="24"/>
      <c r="AB249" s="24"/>
      <c r="AC249" s="138"/>
      <c r="AD249" s="138"/>
      <c r="AE249" s="138"/>
      <c r="AF249" s="138"/>
      <c r="AG249" s="24"/>
      <c r="AH249" s="24"/>
      <c r="AI249" s="24"/>
      <c r="AJ249" s="24"/>
      <c r="AK249" s="24"/>
      <c r="AL249" s="24"/>
      <c r="AM249" s="24"/>
      <c r="AN249" s="138"/>
    </row>
    <row r="250" spans="2:40" s="15" customFormat="1" x14ac:dyDescent="0.15">
      <c r="B250" s="24"/>
      <c r="C250" s="138"/>
      <c r="D250" s="24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24"/>
      <c r="P250" s="138"/>
      <c r="Q250" s="24"/>
      <c r="R250" s="24"/>
      <c r="S250" s="24"/>
      <c r="T250" s="138"/>
      <c r="U250" s="24"/>
      <c r="V250" s="138"/>
      <c r="W250" s="138"/>
      <c r="X250" s="24"/>
      <c r="Y250" s="138"/>
      <c r="Z250" s="24"/>
      <c r="AA250" s="24"/>
      <c r="AB250" s="24"/>
      <c r="AC250" s="138"/>
      <c r="AD250" s="138"/>
      <c r="AE250" s="138"/>
      <c r="AF250" s="138"/>
      <c r="AG250" s="24"/>
      <c r="AH250" s="24"/>
      <c r="AI250" s="24"/>
      <c r="AJ250" s="24"/>
      <c r="AK250" s="24"/>
      <c r="AL250" s="24"/>
      <c r="AM250" s="24"/>
      <c r="AN250" s="138"/>
    </row>
    <row r="251" spans="2:40" s="15" customFormat="1" x14ac:dyDescent="0.15">
      <c r="B251" s="24"/>
      <c r="C251" s="138"/>
      <c r="D251" s="24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24"/>
      <c r="P251" s="138"/>
      <c r="Q251" s="24"/>
      <c r="R251" s="24"/>
      <c r="S251" s="24"/>
      <c r="T251" s="138"/>
      <c r="U251" s="24"/>
      <c r="V251" s="138"/>
      <c r="W251" s="138"/>
      <c r="X251" s="24"/>
      <c r="Y251" s="138"/>
      <c r="Z251" s="24"/>
      <c r="AA251" s="24"/>
      <c r="AB251" s="24"/>
      <c r="AC251" s="138"/>
      <c r="AD251" s="138"/>
      <c r="AE251" s="138"/>
      <c r="AF251" s="138"/>
      <c r="AG251" s="24"/>
      <c r="AH251" s="24"/>
      <c r="AI251" s="24"/>
      <c r="AJ251" s="24"/>
      <c r="AK251" s="24"/>
      <c r="AL251" s="24"/>
      <c r="AM251" s="24"/>
      <c r="AN251" s="138"/>
    </row>
    <row r="252" spans="2:40" s="15" customFormat="1" x14ac:dyDescent="0.15">
      <c r="B252" s="24"/>
      <c r="C252" s="138"/>
      <c r="D252" s="24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24"/>
      <c r="P252" s="138"/>
      <c r="Q252" s="24"/>
      <c r="R252" s="24"/>
      <c r="S252" s="24"/>
      <c r="T252" s="138"/>
      <c r="U252" s="24"/>
      <c r="V252" s="138"/>
      <c r="W252" s="138"/>
      <c r="X252" s="24"/>
      <c r="Y252" s="138"/>
      <c r="Z252" s="24"/>
      <c r="AA252" s="24"/>
      <c r="AB252" s="24"/>
      <c r="AC252" s="138"/>
      <c r="AD252" s="138"/>
      <c r="AE252" s="138"/>
      <c r="AF252" s="138"/>
      <c r="AG252" s="24"/>
      <c r="AH252" s="24"/>
      <c r="AI252" s="24"/>
      <c r="AJ252" s="24"/>
      <c r="AK252" s="24"/>
      <c r="AL252" s="24"/>
      <c r="AM252" s="24"/>
      <c r="AN252" s="138"/>
    </row>
    <row r="253" spans="2:40" s="15" customFormat="1" x14ac:dyDescent="0.15">
      <c r="B253" s="24"/>
      <c r="C253" s="138"/>
      <c r="D253" s="24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24"/>
      <c r="P253" s="138"/>
      <c r="Q253" s="24"/>
      <c r="R253" s="24"/>
      <c r="S253" s="24"/>
      <c r="T253" s="138"/>
      <c r="U253" s="24"/>
      <c r="V253" s="138"/>
      <c r="W253" s="138"/>
      <c r="X253" s="24"/>
      <c r="Y253" s="138"/>
      <c r="Z253" s="24"/>
      <c r="AA253" s="24"/>
      <c r="AB253" s="24"/>
      <c r="AC253" s="138"/>
      <c r="AD253" s="138"/>
      <c r="AE253" s="138"/>
      <c r="AF253" s="138"/>
      <c r="AG253" s="24"/>
      <c r="AH253" s="24"/>
      <c r="AI253" s="24"/>
      <c r="AJ253" s="24"/>
      <c r="AK253" s="24"/>
      <c r="AL253" s="24"/>
      <c r="AM253" s="24"/>
      <c r="AN253" s="138"/>
    </row>
    <row r="254" spans="2:40" s="15" customFormat="1" x14ac:dyDescent="0.15">
      <c r="B254" s="24"/>
      <c r="C254" s="138"/>
      <c r="D254" s="24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24"/>
      <c r="P254" s="138"/>
      <c r="Q254" s="24"/>
      <c r="R254" s="24"/>
      <c r="S254" s="24"/>
      <c r="T254" s="138"/>
      <c r="U254" s="24"/>
      <c r="V254" s="138"/>
      <c r="W254" s="138"/>
      <c r="X254" s="24"/>
      <c r="Y254" s="138"/>
      <c r="Z254" s="24"/>
      <c r="AA254" s="24"/>
      <c r="AB254" s="24"/>
      <c r="AC254" s="138"/>
      <c r="AD254" s="138"/>
      <c r="AE254" s="138"/>
      <c r="AF254" s="138"/>
      <c r="AG254" s="24"/>
      <c r="AH254" s="24"/>
      <c r="AI254" s="24"/>
      <c r="AJ254" s="24"/>
      <c r="AK254" s="24"/>
      <c r="AL254" s="24"/>
      <c r="AM254" s="24"/>
      <c r="AN254" s="138"/>
    </row>
    <row r="255" spans="2:40" s="15" customFormat="1" x14ac:dyDescent="0.15">
      <c r="B255" s="24"/>
      <c r="C255" s="138"/>
      <c r="D255" s="24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24"/>
      <c r="P255" s="138"/>
      <c r="Q255" s="24"/>
      <c r="R255" s="24"/>
      <c r="S255" s="24"/>
      <c r="T255" s="138"/>
      <c r="U255" s="24"/>
      <c r="V255" s="138"/>
      <c r="W255" s="138"/>
      <c r="X255" s="24"/>
      <c r="Y255" s="138"/>
      <c r="Z255" s="24"/>
      <c r="AA255" s="24"/>
      <c r="AB255" s="24"/>
      <c r="AC255" s="138"/>
      <c r="AD255" s="138"/>
      <c r="AE255" s="138"/>
      <c r="AF255" s="138"/>
      <c r="AG255" s="24"/>
      <c r="AH255" s="24"/>
      <c r="AI255" s="24"/>
      <c r="AJ255" s="24"/>
      <c r="AK255" s="24"/>
      <c r="AL255" s="24"/>
      <c r="AM255" s="24"/>
      <c r="AN255" s="138"/>
    </row>
    <row r="256" spans="2:40" s="15" customFormat="1" x14ac:dyDescent="0.15">
      <c r="B256" s="24"/>
      <c r="C256" s="138"/>
      <c r="D256" s="24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24"/>
      <c r="P256" s="138"/>
      <c r="Q256" s="24"/>
      <c r="R256" s="24"/>
      <c r="S256" s="24"/>
      <c r="T256" s="138"/>
      <c r="U256" s="24"/>
      <c r="V256" s="138"/>
      <c r="W256" s="138"/>
      <c r="X256" s="24"/>
      <c r="Y256" s="138"/>
      <c r="Z256" s="24"/>
      <c r="AA256" s="24"/>
      <c r="AB256" s="24"/>
      <c r="AC256" s="138"/>
      <c r="AD256" s="138"/>
      <c r="AE256" s="138"/>
      <c r="AF256" s="138"/>
      <c r="AG256" s="24"/>
      <c r="AH256" s="24"/>
      <c r="AI256" s="24"/>
      <c r="AJ256" s="24"/>
      <c r="AK256" s="24"/>
      <c r="AL256" s="24"/>
      <c r="AM256" s="24"/>
      <c r="AN256" s="138"/>
    </row>
    <row r="257" spans="2:40" s="15" customFormat="1" x14ac:dyDescent="0.15">
      <c r="B257" s="24"/>
      <c r="C257" s="138"/>
      <c r="D257" s="24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24"/>
      <c r="P257" s="138"/>
      <c r="Q257" s="24"/>
      <c r="R257" s="24"/>
      <c r="S257" s="24"/>
      <c r="T257" s="138"/>
      <c r="U257" s="24"/>
      <c r="V257" s="138"/>
      <c r="W257" s="138"/>
      <c r="X257" s="24"/>
      <c r="Y257" s="138"/>
      <c r="Z257" s="24"/>
      <c r="AA257" s="24"/>
      <c r="AB257" s="24"/>
      <c r="AC257" s="138"/>
      <c r="AD257" s="138"/>
      <c r="AE257" s="138"/>
      <c r="AF257" s="138"/>
      <c r="AG257" s="24"/>
      <c r="AH257" s="24"/>
      <c r="AI257" s="24"/>
      <c r="AJ257" s="24"/>
      <c r="AK257" s="24"/>
      <c r="AL257" s="24"/>
      <c r="AM257" s="24"/>
      <c r="AN257" s="138"/>
    </row>
    <row r="258" spans="2:40" s="15" customFormat="1" x14ac:dyDescent="0.15">
      <c r="B258" s="24"/>
      <c r="C258" s="138"/>
      <c r="D258" s="24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24"/>
      <c r="P258" s="138"/>
      <c r="Q258" s="24"/>
      <c r="R258" s="24"/>
      <c r="S258" s="24"/>
      <c r="T258" s="138"/>
      <c r="U258" s="24"/>
      <c r="V258" s="138"/>
      <c r="W258" s="138"/>
      <c r="X258" s="24"/>
      <c r="Y258" s="138"/>
      <c r="Z258" s="24"/>
      <c r="AA258" s="24"/>
      <c r="AB258" s="24"/>
      <c r="AC258" s="138"/>
      <c r="AD258" s="138"/>
      <c r="AE258" s="138"/>
      <c r="AF258" s="138"/>
      <c r="AG258" s="24"/>
      <c r="AH258" s="24"/>
      <c r="AI258" s="24"/>
      <c r="AJ258" s="24"/>
      <c r="AK258" s="24"/>
      <c r="AL258" s="24"/>
      <c r="AM258" s="24"/>
      <c r="AN258" s="138"/>
    </row>
    <row r="259" spans="2:40" s="15" customFormat="1" x14ac:dyDescent="0.15">
      <c r="B259" s="24"/>
      <c r="C259" s="138"/>
      <c r="D259" s="24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24"/>
      <c r="P259" s="138"/>
      <c r="Q259" s="24"/>
      <c r="R259" s="24"/>
      <c r="S259" s="24"/>
      <c r="T259" s="138"/>
      <c r="U259" s="24"/>
      <c r="V259" s="138"/>
      <c r="W259" s="138"/>
      <c r="X259" s="24"/>
      <c r="Y259" s="138"/>
      <c r="Z259" s="24"/>
      <c r="AA259" s="24"/>
      <c r="AB259" s="24"/>
      <c r="AC259" s="138"/>
      <c r="AD259" s="138"/>
      <c r="AE259" s="138"/>
      <c r="AF259" s="138"/>
      <c r="AG259" s="24"/>
      <c r="AH259" s="24"/>
      <c r="AI259" s="24"/>
      <c r="AJ259" s="24"/>
      <c r="AK259" s="24"/>
      <c r="AL259" s="24"/>
      <c r="AM259" s="24"/>
      <c r="AN259" s="138"/>
    </row>
    <row r="260" spans="2:40" s="15" customFormat="1" x14ac:dyDescent="0.15">
      <c r="B260" s="24"/>
      <c r="C260" s="138"/>
      <c r="D260" s="24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24"/>
      <c r="P260" s="138"/>
      <c r="Q260" s="24"/>
      <c r="R260" s="24"/>
      <c r="S260" s="24"/>
      <c r="T260" s="138"/>
      <c r="U260" s="24"/>
      <c r="V260" s="138"/>
      <c r="W260" s="138"/>
      <c r="X260" s="24"/>
      <c r="Y260" s="138"/>
      <c r="Z260" s="24"/>
      <c r="AA260" s="24"/>
      <c r="AB260" s="24"/>
      <c r="AC260" s="138"/>
      <c r="AD260" s="138"/>
      <c r="AE260" s="138"/>
      <c r="AF260" s="138"/>
      <c r="AG260" s="24"/>
      <c r="AH260" s="24"/>
      <c r="AI260" s="24"/>
      <c r="AJ260" s="24"/>
      <c r="AK260" s="24"/>
      <c r="AL260" s="24"/>
      <c r="AM260" s="24"/>
      <c r="AN260" s="138"/>
    </row>
    <row r="261" spans="2:40" s="15" customFormat="1" x14ac:dyDescent="0.15">
      <c r="B261" s="24"/>
      <c r="C261" s="138"/>
      <c r="D261" s="24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24"/>
      <c r="P261" s="138"/>
      <c r="Q261" s="24"/>
      <c r="R261" s="24"/>
      <c r="S261" s="24"/>
      <c r="T261" s="138"/>
      <c r="U261" s="24"/>
      <c r="V261" s="138"/>
      <c r="W261" s="138"/>
      <c r="X261" s="24"/>
      <c r="Y261" s="138"/>
      <c r="Z261" s="24"/>
      <c r="AA261" s="24"/>
      <c r="AB261" s="24"/>
      <c r="AC261" s="138"/>
      <c r="AD261" s="138"/>
      <c r="AE261" s="138"/>
      <c r="AF261" s="138"/>
      <c r="AG261" s="24"/>
      <c r="AH261" s="24"/>
      <c r="AI261" s="24"/>
      <c r="AJ261" s="24"/>
      <c r="AK261" s="24"/>
      <c r="AL261" s="24"/>
      <c r="AM261" s="24"/>
      <c r="AN261" s="138"/>
    </row>
    <row r="262" spans="2:40" s="15" customFormat="1" x14ac:dyDescent="0.15">
      <c r="B262" s="24"/>
      <c r="C262" s="138"/>
      <c r="D262" s="24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24"/>
      <c r="P262" s="138"/>
      <c r="Q262" s="24"/>
      <c r="R262" s="24"/>
      <c r="S262" s="24"/>
      <c r="T262" s="138"/>
      <c r="U262" s="24"/>
      <c r="V262" s="138"/>
      <c r="W262" s="138"/>
      <c r="X262" s="24"/>
      <c r="Y262" s="138"/>
      <c r="Z262" s="24"/>
      <c r="AA262" s="24"/>
      <c r="AB262" s="24"/>
      <c r="AC262" s="138"/>
      <c r="AD262" s="138"/>
      <c r="AE262" s="138"/>
      <c r="AF262" s="138"/>
      <c r="AG262" s="24"/>
      <c r="AH262" s="24"/>
      <c r="AI262" s="24"/>
      <c r="AJ262" s="24"/>
      <c r="AK262" s="24"/>
      <c r="AL262" s="24"/>
      <c r="AM262" s="24"/>
      <c r="AN262" s="138"/>
    </row>
    <row r="263" spans="2:40" s="15" customFormat="1" x14ac:dyDescent="0.15">
      <c r="B263" s="24"/>
      <c r="C263" s="138"/>
      <c r="D263" s="24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24"/>
      <c r="P263" s="138"/>
      <c r="Q263" s="24"/>
      <c r="R263" s="24"/>
      <c r="S263" s="24"/>
      <c r="T263" s="138"/>
      <c r="U263" s="24"/>
      <c r="V263" s="138"/>
      <c r="W263" s="138"/>
      <c r="X263" s="24"/>
      <c r="Y263" s="138"/>
      <c r="Z263" s="24"/>
      <c r="AA263" s="24"/>
      <c r="AB263" s="24"/>
      <c r="AC263" s="138"/>
      <c r="AD263" s="138"/>
      <c r="AE263" s="138"/>
      <c r="AF263" s="138"/>
      <c r="AG263" s="24"/>
      <c r="AH263" s="24"/>
      <c r="AI263" s="24"/>
      <c r="AJ263" s="24"/>
      <c r="AK263" s="24"/>
      <c r="AL263" s="24"/>
      <c r="AM263" s="24"/>
      <c r="AN263" s="138"/>
    </row>
    <row r="264" spans="2:40" s="15" customFormat="1" x14ac:dyDescent="0.15">
      <c r="B264" s="24"/>
      <c r="C264" s="138"/>
      <c r="D264" s="24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24"/>
      <c r="P264" s="138"/>
      <c r="Q264" s="24"/>
      <c r="R264" s="24"/>
      <c r="S264" s="24"/>
      <c r="T264" s="138"/>
      <c r="U264" s="24"/>
      <c r="V264" s="138"/>
      <c r="W264" s="138"/>
      <c r="X264" s="24"/>
      <c r="Y264" s="138"/>
      <c r="Z264" s="24"/>
      <c r="AA264" s="24"/>
      <c r="AB264" s="24"/>
      <c r="AC264" s="138"/>
      <c r="AD264" s="138"/>
      <c r="AE264" s="138"/>
      <c r="AF264" s="138"/>
      <c r="AG264" s="24"/>
      <c r="AH264" s="24"/>
      <c r="AI264" s="24"/>
      <c r="AJ264" s="24"/>
      <c r="AK264" s="24"/>
      <c r="AL264" s="24"/>
      <c r="AM264" s="24"/>
      <c r="AN264" s="138"/>
    </row>
    <row r="265" spans="2:40" s="15" customFormat="1" x14ac:dyDescent="0.15">
      <c r="B265" s="24"/>
      <c r="C265" s="138"/>
      <c r="D265" s="24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24"/>
      <c r="P265" s="138"/>
      <c r="Q265" s="24"/>
      <c r="R265" s="24"/>
      <c r="S265" s="24"/>
      <c r="T265" s="138"/>
      <c r="U265" s="24"/>
      <c r="V265" s="138"/>
      <c r="W265" s="138"/>
      <c r="X265" s="24"/>
      <c r="Y265" s="138"/>
      <c r="Z265" s="24"/>
      <c r="AA265" s="24"/>
      <c r="AB265" s="24"/>
      <c r="AC265" s="138"/>
      <c r="AD265" s="138"/>
      <c r="AE265" s="138"/>
      <c r="AF265" s="138"/>
      <c r="AG265" s="24"/>
      <c r="AH265" s="24"/>
      <c r="AI265" s="24"/>
      <c r="AJ265" s="24"/>
      <c r="AK265" s="24"/>
      <c r="AL265" s="24"/>
      <c r="AM265" s="24"/>
      <c r="AN265" s="138"/>
    </row>
    <row r="266" spans="2:40" s="15" customFormat="1" x14ac:dyDescent="0.15">
      <c r="B266" s="24"/>
      <c r="C266" s="138"/>
      <c r="D266" s="24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24"/>
      <c r="P266" s="138"/>
      <c r="Q266" s="24"/>
      <c r="R266" s="24"/>
      <c r="S266" s="24"/>
      <c r="T266" s="138"/>
      <c r="U266" s="24"/>
      <c r="V266" s="138"/>
      <c r="W266" s="138"/>
      <c r="X266" s="24"/>
      <c r="Y266" s="138"/>
      <c r="Z266" s="24"/>
      <c r="AA266" s="24"/>
      <c r="AB266" s="24"/>
      <c r="AC266" s="138"/>
      <c r="AD266" s="138"/>
      <c r="AE266" s="138"/>
      <c r="AF266" s="138"/>
      <c r="AG266" s="24"/>
      <c r="AH266" s="24"/>
      <c r="AI266" s="24"/>
      <c r="AJ266" s="24"/>
      <c r="AK266" s="24"/>
      <c r="AL266" s="24"/>
      <c r="AM266" s="24"/>
      <c r="AN266" s="138"/>
    </row>
    <row r="267" spans="2:40" s="15" customFormat="1" x14ac:dyDescent="0.15">
      <c r="B267" s="24"/>
      <c r="C267" s="138"/>
      <c r="D267" s="24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24"/>
      <c r="P267" s="138"/>
      <c r="Q267" s="24"/>
      <c r="R267" s="24"/>
      <c r="S267" s="24"/>
      <c r="T267" s="138"/>
      <c r="U267" s="24"/>
      <c r="V267" s="138"/>
      <c r="W267" s="138"/>
      <c r="X267" s="24"/>
      <c r="Y267" s="138"/>
      <c r="Z267" s="24"/>
      <c r="AA267" s="24"/>
      <c r="AB267" s="24"/>
      <c r="AC267" s="138"/>
      <c r="AD267" s="138"/>
      <c r="AE267" s="138"/>
      <c r="AF267" s="138"/>
      <c r="AG267" s="24"/>
      <c r="AH267" s="24"/>
      <c r="AI267" s="24"/>
      <c r="AJ267" s="24"/>
      <c r="AK267" s="24"/>
      <c r="AL267" s="24"/>
      <c r="AM267" s="24"/>
      <c r="AN267" s="138"/>
    </row>
    <row r="268" spans="2:40" s="15" customFormat="1" x14ac:dyDescent="0.15">
      <c r="B268" s="24"/>
      <c r="C268" s="138"/>
      <c r="D268" s="24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24"/>
      <c r="P268" s="138"/>
      <c r="Q268" s="24"/>
      <c r="R268" s="24"/>
      <c r="S268" s="24"/>
      <c r="T268" s="138"/>
      <c r="U268" s="24"/>
      <c r="V268" s="138"/>
      <c r="W268" s="138"/>
      <c r="X268" s="24"/>
      <c r="Y268" s="138"/>
      <c r="Z268" s="24"/>
      <c r="AA268" s="24"/>
      <c r="AB268" s="24"/>
      <c r="AC268" s="138"/>
      <c r="AD268" s="138"/>
      <c r="AE268" s="138"/>
      <c r="AF268" s="138"/>
      <c r="AG268" s="24"/>
      <c r="AH268" s="24"/>
      <c r="AI268" s="24"/>
      <c r="AJ268" s="24"/>
      <c r="AK268" s="24"/>
      <c r="AL268" s="24"/>
      <c r="AM268" s="24"/>
      <c r="AN268" s="138"/>
    </row>
    <row r="269" spans="2:40" s="15" customFormat="1" x14ac:dyDescent="0.15">
      <c r="B269" s="24"/>
      <c r="C269" s="138"/>
      <c r="D269" s="24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24"/>
      <c r="P269" s="138"/>
      <c r="Q269" s="24"/>
      <c r="R269" s="24"/>
      <c r="S269" s="24"/>
      <c r="T269" s="138"/>
      <c r="U269" s="24"/>
      <c r="V269" s="138"/>
      <c r="W269" s="138"/>
      <c r="X269" s="24"/>
      <c r="Y269" s="138"/>
      <c r="Z269" s="24"/>
      <c r="AA269" s="24"/>
      <c r="AB269" s="24"/>
      <c r="AC269" s="138"/>
      <c r="AD269" s="138"/>
      <c r="AE269" s="138"/>
      <c r="AF269" s="138"/>
      <c r="AG269" s="24"/>
      <c r="AH269" s="24"/>
      <c r="AI269" s="24"/>
      <c r="AJ269" s="24"/>
      <c r="AK269" s="24"/>
      <c r="AL269" s="24"/>
      <c r="AM269" s="24"/>
      <c r="AN269" s="138"/>
    </row>
    <row r="270" spans="2:40" s="15" customFormat="1" x14ac:dyDescent="0.15">
      <c r="B270" s="24"/>
      <c r="C270" s="138"/>
      <c r="D270" s="24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24"/>
      <c r="P270" s="138"/>
      <c r="Q270" s="24"/>
      <c r="R270" s="24"/>
      <c r="S270" s="24"/>
      <c r="T270" s="138"/>
      <c r="U270" s="24"/>
      <c r="V270" s="138"/>
      <c r="W270" s="138"/>
      <c r="X270" s="24"/>
      <c r="Y270" s="138"/>
      <c r="Z270" s="24"/>
      <c r="AA270" s="24"/>
      <c r="AB270" s="24"/>
      <c r="AC270" s="138"/>
      <c r="AD270" s="138"/>
      <c r="AE270" s="138"/>
      <c r="AF270" s="138"/>
      <c r="AG270" s="24"/>
      <c r="AH270" s="24"/>
      <c r="AI270" s="24"/>
      <c r="AJ270" s="24"/>
      <c r="AK270" s="24"/>
      <c r="AL270" s="24"/>
      <c r="AM270" s="24"/>
      <c r="AN270" s="138"/>
    </row>
    <row r="271" spans="2:40" s="15" customFormat="1" x14ac:dyDescent="0.15">
      <c r="B271" s="24"/>
      <c r="C271" s="138"/>
      <c r="D271" s="24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24"/>
      <c r="P271" s="138"/>
      <c r="Q271" s="24"/>
      <c r="R271" s="24"/>
      <c r="S271" s="24"/>
      <c r="T271" s="138"/>
      <c r="U271" s="24"/>
      <c r="V271" s="138"/>
      <c r="W271" s="138"/>
      <c r="X271" s="24"/>
      <c r="Y271" s="138"/>
      <c r="Z271" s="24"/>
      <c r="AA271" s="24"/>
      <c r="AB271" s="24"/>
      <c r="AC271" s="138"/>
      <c r="AD271" s="138"/>
      <c r="AE271" s="138"/>
      <c r="AF271" s="138"/>
      <c r="AG271" s="24"/>
      <c r="AH271" s="24"/>
      <c r="AI271" s="24"/>
      <c r="AJ271" s="24"/>
      <c r="AK271" s="24"/>
      <c r="AL271" s="24"/>
      <c r="AM271" s="24"/>
      <c r="AN271" s="138"/>
    </row>
    <row r="272" spans="2:40" s="15" customFormat="1" x14ac:dyDescent="0.15">
      <c r="B272" s="24"/>
      <c r="C272" s="138"/>
      <c r="D272" s="24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24"/>
      <c r="P272" s="138"/>
      <c r="Q272" s="24"/>
      <c r="R272" s="24"/>
      <c r="S272" s="24"/>
      <c r="T272" s="138"/>
      <c r="U272" s="24"/>
      <c r="V272" s="138"/>
      <c r="W272" s="138"/>
      <c r="X272" s="24"/>
      <c r="Y272" s="138"/>
      <c r="Z272" s="24"/>
      <c r="AA272" s="24"/>
      <c r="AB272" s="24"/>
      <c r="AC272" s="138"/>
      <c r="AD272" s="138"/>
      <c r="AE272" s="138"/>
      <c r="AF272" s="138"/>
      <c r="AG272" s="24"/>
      <c r="AH272" s="24"/>
      <c r="AI272" s="24"/>
      <c r="AJ272" s="24"/>
      <c r="AK272" s="24"/>
      <c r="AL272" s="24"/>
      <c r="AM272" s="24"/>
      <c r="AN272" s="138"/>
    </row>
    <row r="273" spans="2:40" s="15" customFormat="1" x14ac:dyDescent="0.15">
      <c r="B273" s="24"/>
      <c r="C273" s="138"/>
      <c r="D273" s="24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24"/>
      <c r="P273" s="138"/>
      <c r="Q273" s="24"/>
      <c r="R273" s="24"/>
      <c r="S273" s="24"/>
      <c r="T273" s="138"/>
      <c r="U273" s="24"/>
      <c r="V273" s="138"/>
      <c r="W273" s="138"/>
      <c r="X273" s="24"/>
      <c r="Y273" s="138"/>
      <c r="Z273" s="24"/>
      <c r="AA273" s="24"/>
      <c r="AB273" s="24"/>
      <c r="AC273" s="138"/>
      <c r="AD273" s="138"/>
      <c r="AE273" s="138"/>
      <c r="AF273" s="138"/>
      <c r="AG273" s="24"/>
      <c r="AH273" s="24"/>
      <c r="AI273" s="24"/>
      <c r="AJ273" s="24"/>
      <c r="AK273" s="24"/>
      <c r="AL273" s="24"/>
      <c r="AM273" s="24"/>
      <c r="AN273" s="138"/>
    </row>
    <row r="274" spans="2:40" s="15" customFormat="1" x14ac:dyDescent="0.15">
      <c r="B274" s="24"/>
      <c r="C274" s="138"/>
      <c r="D274" s="24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24"/>
      <c r="P274" s="138"/>
      <c r="Q274" s="24"/>
      <c r="R274" s="24"/>
      <c r="S274" s="24"/>
      <c r="T274" s="138"/>
      <c r="U274" s="24"/>
      <c r="V274" s="138"/>
      <c r="W274" s="138"/>
      <c r="X274" s="24"/>
      <c r="Y274" s="138"/>
      <c r="Z274" s="24"/>
      <c r="AA274" s="24"/>
      <c r="AB274" s="24"/>
      <c r="AC274" s="138"/>
      <c r="AD274" s="138"/>
      <c r="AE274" s="138"/>
      <c r="AF274" s="138"/>
      <c r="AG274" s="24"/>
      <c r="AH274" s="24"/>
      <c r="AI274" s="24"/>
      <c r="AJ274" s="24"/>
      <c r="AK274" s="24"/>
      <c r="AL274" s="24"/>
      <c r="AM274" s="24"/>
      <c r="AN274" s="138"/>
    </row>
    <row r="275" spans="2:40" s="15" customFormat="1" x14ac:dyDescent="0.15">
      <c r="B275" s="24"/>
      <c r="C275" s="138"/>
      <c r="D275" s="24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24"/>
      <c r="P275" s="138"/>
      <c r="Q275" s="24"/>
      <c r="R275" s="24"/>
      <c r="S275" s="24"/>
      <c r="T275" s="138"/>
      <c r="U275" s="24"/>
      <c r="V275" s="138"/>
      <c r="W275" s="138"/>
      <c r="X275" s="24"/>
      <c r="Y275" s="138"/>
      <c r="Z275" s="24"/>
      <c r="AA275" s="24"/>
      <c r="AB275" s="24"/>
      <c r="AC275" s="138"/>
      <c r="AD275" s="138"/>
      <c r="AE275" s="138"/>
      <c r="AF275" s="138"/>
      <c r="AG275" s="24"/>
      <c r="AH275" s="24"/>
      <c r="AI275" s="24"/>
      <c r="AJ275" s="24"/>
      <c r="AK275" s="24"/>
      <c r="AL275" s="24"/>
      <c r="AM275" s="24"/>
      <c r="AN275" s="138"/>
    </row>
    <row r="276" spans="2:40" s="15" customFormat="1" x14ac:dyDescent="0.15">
      <c r="B276" s="24"/>
      <c r="C276" s="138"/>
      <c r="D276" s="24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24"/>
      <c r="P276" s="138"/>
      <c r="Q276" s="24"/>
      <c r="R276" s="24"/>
      <c r="S276" s="24"/>
      <c r="T276" s="138"/>
      <c r="U276" s="24"/>
      <c r="V276" s="138"/>
      <c r="W276" s="138"/>
      <c r="X276" s="24"/>
      <c r="Y276" s="138"/>
      <c r="Z276" s="24"/>
      <c r="AA276" s="24"/>
      <c r="AB276" s="24"/>
      <c r="AC276" s="138"/>
      <c r="AD276" s="138"/>
      <c r="AE276" s="138"/>
      <c r="AF276" s="138"/>
      <c r="AG276" s="24"/>
      <c r="AH276" s="24"/>
      <c r="AI276" s="24"/>
      <c r="AJ276" s="24"/>
      <c r="AK276" s="24"/>
      <c r="AL276" s="24"/>
      <c r="AM276" s="24"/>
      <c r="AN276" s="138"/>
    </row>
    <row r="277" spans="2:40" s="15" customFormat="1" x14ac:dyDescent="0.15">
      <c r="B277" s="24"/>
      <c r="C277" s="138"/>
      <c r="D277" s="24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24"/>
      <c r="P277" s="138"/>
      <c r="Q277" s="24"/>
      <c r="R277" s="24"/>
      <c r="S277" s="24"/>
      <c r="T277" s="138"/>
      <c r="U277" s="24"/>
      <c r="V277" s="138"/>
      <c r="W277" s="138"/>
      <c r="X277" s="24"/>
      <c r="Y277" s="138"/>
      <c r="Z277" s="24"/>
      <c r="AA277" s="24"/>
      <c r="AB277" s="24"/>
      <c r="AC277" s="138"/>
      <c r="AD277" s="138"/>
      <c r="AE277" s="138"/>
      <c r="AF277" s="138"/>
      <c r="AG277" s="24"/>
      <c r="AH277" s="24"/>
      <c r="AI277" s="24"/>
      <c r="AJ277" s="24"/>
      <c r="AK277" s="24"/>
      <c r="AL277" s="24"/>
      <c r="AM277" s="24"/>
      <c r="AN277" s="138"/>
    </row>
    <row r="278" spans="2:40" s="15" customFormat="1" x14ac:dyDescent="0.15">
      <c r="B278" s="24"/>
      <c r="C278" s="138"/>
      <c r="D278" s="24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24"/>
      <c r="P278" s="138"/>
      <c r="Q278" s="24"/>
      <c r="R278" s="24"/>
      <c r="S278" s="24"/>
      <c r="T278" s="138"/>
      <c r="U278" s="24"/>
      <c r="V278" s="138"/>
      <c r="W278" s="138"/>
      <c r="X278" s="24"/>
      <c r="Y278" s="138"/>
      <c r="Z278" s="24"/>
      <c r="AA278" s="24"/>
      <c r="AB278" s="24"/>
      <c r="AC278" s="138"/>
      <c r="AD278" s="138"/>
      <c r="AE278" s="138"/>
      <c r="AF278" s="138"/>
      <c r="AG278" s="24"/>
      <c r="AH278" s="24"/>
      <c r="AI278" s="24"/>
      <c r="AJ278" s="24"/>
      <c r="AK278" s="24"/>
      <c r="AL278" s="24"/>
      <c r="AM278" s="24"/>
      <c r="AN278" s="138"/>
    </row>
    <row r="279" spans="2:40" s="15" customFormat="1" x14ac:dyDescent="0.15">
      <c r="B279" s="24"/>
      <c r="C279" s="138"/>
      <c r="D279" s="24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24"/>
      <c r="P279" s="138"/>
      <c r="Q279" s="24"/>
      <c r="R279" s="24"/>
      <c r="S279" s="24"/>
      <c r="T279" s="138"/>
      <c r="U279" s="24"/>
      <c r="V279" s="138"/>
      <c r="W279" s="138"/>
      <c r="X279" s="24"/>
      <c r="Y279" s="138"/>
      <c r="Z279" s="24"/>
      <c r="AA279" s="24"/>
      <c r="AB279" s="24"/>
      <c r="AC279" s="138"/>
      <c r="AD279" s="138"/>
      <c r="AE279" s="138"/>
      <c r="AF279" s="138"/>
      <c r="AG279" s="24"/>
      <c r="AH279" s="24"/>
      <c r="AI279" s="24"/>
      <c r="AJ279" s="24"/>
      <c r="AK279" s="24"/>
      <c r="AL279" s="24"/>
      <c r="AM279" s="24"/>
      <c r="AN279" s="138"/>
    </row>
    <row r="280" spans="2:40" s="15" customFormat="1" x14ac:dyDescent="0.15">
      <c r="B280" s="24"/>
      <c r="C280" s="138"/>
      <c r="D280" s="24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24"/>
      <c r="P280" s="138"/>
      <c r="Q280" s="24"/>
      <c r="R280" s="24"/>
      <c r="S280" s="24"/>
      <c r="T280" s="138"/>
      <c r="U280" s="24"/>
      <c r="V280" s="138"/>
      <c r="W280" s="138"/>
      <c r="X280" s="24"/>
      <c r="Y280" s="138"/>
      <c r="Z280" s="24"/>
      <c r="AA280" s="24"/>
      <c r="AB280" s="24"/>
      <c r="AC280" s="138"/>
      <c r="AD280" s="138"/>
      <c r="AE280" s="138"/>
      <c r="AF280" s="138"/>
      <c r="AG280" s="24"/>
      <c r="AH280" s="24"/>
      <c r="AI280" s="24"/>
      <c r="AJ280" s="24"/>
      <c r="AK280" s="24"/>
      <c r="AL280" s="24"/>
      <c r="AM280" s="24"/>
      <c r="AN280" s="138"/>
    </row>
    <row r="281" spans="2:40" s="15" customFormat="1" x14ac:dyDescent="0.15">
      <c r="B281" s="24"/>
      <c r="C281" s="138"/>
      <c r="D281" s="24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24"/>
      <c r="P281" s="138"/>
      <c r="Q281" s="24"/>
      <c r="R281" s="24"/>
      <c r="S281" s="24"/>
      <c r="T281" s="138"/>
      <c r="U281" s="24"/>
      <c r="V281" s="138"/>
      <c r="W281" s="138"/>
      <c r="X281" s="24"/>
      <c r="Y281" s="138"/>
      <c r="Z281" s="24"/>
      <c r="AA281" s="24"/>
      <c r="AB281" s="24"/>
      <c r="AC281" s="138"/>
      <c r="AD281" s="138"/>
      <c r="AE281" s="138"/>
      <c r="AF281" s="138"/>
      <c r="AG281" s="24"/>
      <c r="AH281" s="24"/>
      <c r="AI281" s="24"/>
      <c r="AJ281" s="24"/>
      <c r="AK281" s="24"/>
      <c r="AL281" s="24"/>
      <c r="AM281" s="24"/>
      <c r="AN281" s="138"/>
    </row>
    <row r="282" spans="2:40" s="15" customFormat="1" x14ac:dyDescent="0.15">
      <c r="B282" s="24"/>
      <c r="C282" s="138"/>
      <c r="D282" s="24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24"/>
      <c r="P282" s="138"/>
      <c r="Q282" s="24"/>
      <c r="R282" s="24"/>
      <c r="S282" s="24"/>
      <c r="T282" s="138"/>
      <c r="U282" s="24"/>
      <c r="V282" s="138"/>
      <c r="W282" s="138"/>
      <c r="X282" s="24"/>
      <c r="Y282" s="138"/>
      <c r="Z282" s="24"/>
      <c r="AA282" s="24"/>
      <c r="AB282" s="24"/>
      <c r="AC282" s="138"/>
      <c r="AD282" s="138"/>
      <c r="AE282" s="138"/>
      <c r="AF282" s="138"/>
      <c r="AG282" s="24"/>
      <c r="AH282" s="24"/>
      <c r="AI282" s="24"/>
      <c r="AJ282" s="24"/>
      <c r="AK282" s="24"/>
      <c r="AL282" s="24"/>
      <c r="AM282" s="24"/>
      <c r="AN282" s="138"/>
    </row>
    <row r="283" spans="2:40" s="15" customFormat="1" x14ac:dyDescent="0.15">
      <c r="B283" s="24"/>
      <c r="C283" s="138"/>
      <c r="D283" s="24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24"/>
      <c r="P283" s="138"/>
      <c r="Q283" s="24"/>
      <c r="R283" s="24"/>
      <c r="S283" s="24"/>
      <c r="T283" s="138"/>
      <c r="U283" s="24"/>
      <c r="V283" s="138"/>
      <c r="W283" s="138"/>
      <c r="X283" s="24"/>
      <c r="Y283" s="138"/>
      <c r="Z283" s="24"/>
      <c r="AA283" s="24"/>
      <c r="AB283" s="24"/>
      <c r="AC283" s="138"/>
      <c r="AD283" s="138"/>
      <c r="AE283" s="138"/>
      <c r="AF283" s="138"/>
      <c r="AG283" s="24"/>
      <c r="AH283" s="24"/>
      <c r="AI283" s="24"/>
      <c r="AJ283" s="24"/>
      <c r="AK283" s="24"/>
      <c r="AL283" s="24"/>
      <c r="AM283" s="24"/>
      <c r="AN283" s="138"/>
    </row>
    <row r="284" spans="2:40" s="15" customFormat="1" x14ac:dyDescent="0.15">
      <c r="B284" s="24"/>
      <c r="C284" s="138"/>
      <c r="D284" s="24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24"/>
      <c r="P284" s="138"/>
      <c r="Q284" s="24"/>
      <c r="R284" s="24"/>
      <c r="S284" s="24"/>
      <c r="T284" s="138"/>
      <c r="U284" s="24"/>
      <c r="V284" s="138"/>
      <c r="W284" s="138"/>
      <c r="X284" s="24"/>
      <c r="Y284" s="138"/>
      <c r="Z284" s="24"/>
      <c r="AA284" s="24"/>
      <c r="AB284" s="24"/>
      <c r="AC284" s="138"/>
      <c r="AD284" s="138"/>
      <c r="AE284" s="138"/>
      <c r="AF284" s="138"/>
      <c r="AG284" s="24"/>
      <c r="AH284" s="24"/>
      <c r="AI284" s="24"/>
      <c r="AJ284" s="24"/>
      <c r="AK284" s="24"/>
      <c r="AL284" s="24"/>
      <c r="AM284" s="24"/>
      <c r="AN284" s="138"/>
    </row>
    <row r="285" spans="2:40" s="15" customFormat="1" x14ac:dyDescent="0.15">
      <c r="B285" s="24"/>
      <c r="C285" s="138"/>
      <c r="D285" s="24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24"/>
      <c r="P285" s="138"/>
      <c r="Q285" s="24"/>
      <c r="R285" s="24"/>
      <c r="S285" s="24"/>
      <c r="T285" s="138"/>
      <c r="U285" s="24"/>
      <c r="V285" s="138"/>
      <c r="W285" s="138"/>
      <c r="X285" s="24"/>
      <c r="Y285" s="138"/>
      <c r="Z285" s="24"/>
      <c r="AA285" s="24"/>
      <c r="AB285" s="24"/>
      <c r="AC285" s="138"/>
      <c r="AD285" s="138"/>
      <c r="AE285" s="138"/>
      <c r="AF285" s="138"/>
      <c r="AG285" s="24"/>
      <c r="AH285" s="24"/>
      <c r="AI285" s="24"/>
      <c r="AJ285" s="24"/>
      <c r="AK285" s="24"/>
      <c r="AL285" s="24"/>
      <c r="AM285" s="24"/>
      <c r="AN285" s="138"/>
    </row>
    <row r="286" spans="2:40" s="15" customFormat="1" x14ac:dyDescent="0.15">
      <c r="B286" s="24"/>
      <c r="C286" s="138"/>
      <c r="D286" s="24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24"/>
      <c r="P286" s="138"/>
      <c r="Q286" s="24"/>
      <c r="R286" s="24"/>
      <c r="S286" s="24"/>
      <c r="T286" s="138"/>
      <c r="U286" s="24"/>
      <c r="V286" s="138"/>
      <c r="W286" s="138"/>
      <c r="X286" s="24"/>
      <c r="Y286" s="138"/>
      <c r="Z286" s="24"/>
      <c r="AA286" s="24"/>
      <c r="AB286" s="24"/>
      <c r="AC286" s="138"/>
      <c r="AD286" s="138"/>
      <c r="AE286" s="138"/>
      <c r="AF286" s="138"/>
      <c r="AG286" s="24"/>
      <c r="AH286" s="24"/>
      <c r="AI286" s="24"/>
      <c r="AJ286" s="24"/>
      <c r="AK286" s="24"/>
      <c r="AL286" s="24"/>
      <c r="AM286" s="24"/>
      <c r="AN286" s="138"/>
    </row>
    <row r="287" spans="2:40" s="15" customFormat="1" x14ac:dyDescent="0.15">
      <c r="B287" s="24"/>
      <c r="C287" s="138"/>
      <c r="D287" s="24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24"/>
      <c r="P287" s="138"/>
      <c r="Q287" s="24"/>
      <c r="R287" s="24"/>
      <c r="S287" s="24"/>
      <c r="T287" s="138"/>
      <c r="U287" s="24"/>
      <c r="V287" s="138"/>
      <c r="W287" s="138"/>
      <c r="X287" s="24"/>
      <c r="Y287" s="138"/>
      <c r="Z287" s="24"/>
      <c r="AA287" s="24"/>
      <c r="AB287" s="24"/>
      <c r="AC287" s="138"/>
      <c r="AD287" s="138"/>
      <c r="AE287" s="138"/>
      <c r="AF287" s="138"/>
      <c r="AG287" s="24"/>
      <c r="AH287" s="24"/>
      <c r="AI287" s="24"/>
      <c r="AJ287" s="24"/>
      <c r="AK287" s="24"/>
      <c r="AL287" s="24"/>
      <c r="AM287" s="24"/>
      <c r="AN287" s="138"/>
    </row>
    <row r="288" spans="2:40" s="15" customFormat="1" x14ac:dyDescent="0.15">
      <c r="B288" s="24"/>
      <c r="C288" s="138"/>
      <c r="D288" s="24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24"/>
      <c r="P288" s="138"/>
      <c r="Q288" s="24"/>
      <c r="R288" s="24"/>
      <c r="S288" s="24"/>
      <c r="T288" s="138"/>
      <c r="U288" s="24"/>
      <c r="V288" s="138"/>
      <c r="W288" s="138"/>
      <c r="X288" s="24"/>
      <c r="Y288" s="138"/>
      <c r="Z288" s="24"/>
      <c r="AA288" s="24"/>
      <c r="AB288" s="24"/>
      <c r="AC288" s="138"/>
      <c r="AD288" s="138"/>
      <c r="AE288" s="138"/>
      <c r="AF288" s="138"/>
      <c r="AG288" s="24"/>
      <c r="AH288" s="24"/>
      <c r="AI288" s="24"/>
      <c r="AJ288" s="24"/>
      <c r="AK288" s="24"/>
      <c r="AL288" s="24"/>
      <c r="AM288" s="24"/>
      <c r="AN288" s="138"/>
    </row>
    <row r="289" spans="2:40" s="15" customFormat="1" x14ac:dyDescent="0.15">
      <c r="B289" s="24"/>
      <c r="C289" s="138"/>
      <c r="D289" s="24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24"/>
      <c r="P289" s="138"/>
      <c r="Q289" s="24"/>
      <c r="R289" s="24"/>
      <c r="S289" s="24"/>
      <c r="T289" s="138"/>
      <c r="U289" s="24"/>
      <c r="V289" s="138"/>
      <c r="W289" s="138"/>
      <c r="X289" s="24"/>
      <c r="Y289" s="138"/>
      <c r="Z289" s="24"/>
      <c r="AA289" s="24"/>
      <c r="AB289" s="24"/>
      <c r="AC289" s="138"/>
      <c r="AD289" s="138"/>
      <c r="AE289" s="138"/>
      <c r="AF289" s="138"/>
      <c r="AG289" s="24"/>
      <c r="AH289" s="24"/>
      <c r="AI289" s="24"/>
      <c r="AJ289" s="24"/>
      <c r="AK289" s="24"/>
      <c r="AL289" s="24"/>
      <c r="AM289" s="24"/>
      <c r="AN289" s="138"/>
    </row>
    <row r="290" spans="2:40" s="15" customFormat="1" x14ac:dyDescent="0.15">
      <c r="B290" s="24"/>
      <c r="C290" s="138"/>
      <c r="D290" s="24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24"/>
      <c r="P290" s="138"/>
      <c r="Q290" s="24"/>
      <c r="R290" s="24"/>
      <c r="S290" s="24"/>
      <c r="T290" s="138"/>
      <c r="U290" s="24"/>
      <c r="V290" s="138"/>
      <c r="W290" s="138"/>
      <c r="X290" s="24"/>
      <c r="Y290" s="138"/>
      <c r="Z290" s="24"/>
      <c r="AA290" s="24"/>
      <c r="AB290" s="24"/>
      <c r="AC290" s="138"/>
      <c r="AD290" s="138"/>
      <c r="AE290" s="138"/>
      <c r="AF290" s="138"/>
      <c r="AG290" s="24"/>
      <c r="AH290" s="24"/>
      <c r="AI290" s="24"/>
      <c r="AJ290" s="24"/>
      <c r="AK290" s="24"/>
      <c r="AL290" s="24"/>
      <c r="AM290" s="24"/>
      <c r="AN290" s="138"/>
    </row>
    <row r="291" spans="2:40" s="15" customFormat="1" x14ac:dyDescent="0.15">
      <c r="B291" s="24"/>
      <c r="C291" s="138"/>
      <c r="D291" s="24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24"/>
      <c r="P291" s="138"/>
      <c r="Q291" s="24"/>
      <c r="R291" s="24"/>
      <c r="S291" s="24"/>
      <c r="T291" s="138"/>
      <c r="U291" s="24"/>
      <c r="V291" s="138"/>
      <c r="W291" s="138"/>
      <c r="X291" s="24"/>
      <c r="Y291" s="138"/>
      <c r="Z291" s="24"/>
      <c r="AA291" s="24"/>
      <c r="AB291" s="24"/>
      <c r="AC291" s="138"/>
      <c r="AD291" s="138"/>
      <c r="AE291" s="138"/>
      <c r="AF291" s="138"/>
      <c r="AG291" s="24"/>
      <c r="AH291" s="24"/>
      <c r="AI291" s="24"/>
      <c r="AJ291" s="24"/>
      <c r="AK291" s="24"/>
      <c r="AL291" s="24"/>
      <c r="AM291" s="24"/>
      <c r="AN291" s="138"/>
    </row>
    <row r="292" spans="2:40" s="15" customFormat="1" x14ac:dyDescent="0.15">
      <c r="B292" s="24"/>
      <c r="C292" s="138"/>
      <c r="D292" s="24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24"/>
      <c r="P292" s="138"/>
      <c r="Q292" s="24"/>
      <c r="R292" s="24"/>
      <c r="S292" s="24"/>
      <c r="T292" s="138"/>
      <c r="U292" s="24"/>
      <c r="V292" s="138"/>
      <c r="W292" s="138"/>
      <c r="X292" s="24"/>
      <c r="Y292" s="138"/>
      <c r="Z292" s="24"/>
      <c r="AA292" s="24"/>
      <c r="AB292" s="24"/>
      <c r="AC292" s="138"/>
      <c r="AD292" s="138"/>
      <c r="AE292" s="138"/>
      <c r="AF292" s="138"/>
      <c r="AG292" s="24"/>
      <c r="AH292" s="24"/>
      <c r="AI292" s="24"/>
      <c r="AJ292" s="24"/>
      <c r="AK292" s="24"/>
      <c r="AL292" s="24"/>
      <c r="AM292" s="24"/>
      <c r="AN292" s="138"/>
    </row>
    <row r="293" spans="2:40" s="15" customFormat="1" x14ac:dyDescent="0.15">
      <c r="B293" s="24"/>
      <c r="C293" s="138"/>
      <c r="D293" s="24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24"/>
      <c r="P293" s="138"/>
      <c r="Q293" s="24"/>
      <c r="R293" s="24"/>
      <c r="S293" s="24"/>
      <c r="T293" s="138"/>
      <c r="U293" s="24"/>
      <c r="V293" s="138"/>
      <c r="W293" s="138"/>
      <c r="X293" s="24"/>
      <c r="Y293" s="138"/>
      <c r="Z293" s="24"/>
      <c r="AA293" s="24"/>
      <c r="AB293" s="24"/>
      <c r="AC293" s="138"/>
      <c r="AD293" s="138"/>
      <c r="AE293" s="138"/>
      <c r="AF293" s="138"/>
      <c r="AG293" s="24"/>
      <c r="AH293" s="24"/>
      <c r="AI293" s="24"/>
      <c r="AJ293" s="24"/>
      <c r="AK293" s="24"/>
      <c r="AL293" s="24"/>
      <c r="AM293" s="24"/>
      <c r="AN293" s="138"/>
    </row>
    <row r="294" spans="2:40" s="15" customFormat="1" x14ac:dyDescent="0.15">
      <c r="B294" s="24"/>
      <c r="C294" s="138"/>
      <c r="D294" s="24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24"/>
      <c r="P294" s="138"/>
      <c r="Q294" s="24"/>
      <c r="R294" s="24"/>
      <c r="S294" s="24"/>
      <c r="T294" s="138"/>
      <c r="U294" s="24"/>
      <c r="V294" s="138"/>
      <c r="W294" s="138"/>
      <c r="X294" s="24"/>
      <c r="Y294" s="138"/>
      <c r="Z294" s="24"/>
      <c r="AA294" s="24"/>
      <c r="AB294" s="24"/>
      <c r="AC294" s="138"/>
      <c r="AD294" s="138"/>
      <c r="AE294" s="138"/>
      <c r="AF294" s="138"/>
      <c r="AG294" s="24"/>
      <c r="AH294" s="24"/>
      <c r="AI294" s="24"/>
      <c r="AJ294" s="24"/>
      <c r="AK294" s="24"/>
      <c r="AL294" s="24"/>
      <c r="AM294" s="24"/>
      <c r="AN294" s="138"/>
    </row>
    <row r="295" spans="2:40" s="15" customFormat="1" x14ac:dyDescent="0.15">
      <c r="B295" s="24"/>
      <c r="C295" s="138"/>
      <c r="D295" s="24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24"/>
      <c r="P295" s="138"/>
      <c r="Q295" s="24"/>
      <c r="R295" s="24"/>
      <c r="S295" s="24"/>
      <c r="T295" s="138"/>
      <c r="U295" s="24"/>
      <c r="V295" s="138"/>
      <c r="W295" s="138"/>
      <c r="X295" s="24"/>
      <c r="Y295" s="138"/>
      <c r="Z295" s="24"/>
      <c r="AA295" s="24"/>
      <c r="AB295" s="24"/>
      <c r="AC295" s="138"/>
      <c r="AD295" s="138"/>
      <c r="AE295" s="138"/>
      <c r="AF295" s="138"/>
      <c r="AG295" s="24"/>
      <c r="AH295" s="24"/>
      <c r="AI295" s="24"/>
      <c r="AJ295" s="24"/>
      <c r="AK295" s="24"/>
      <c r="AL295" s="24"/>
      <c r="AM295" s="24"/>
      <c r="AN295" s="138"/>
    </row>
    <row r="296" spans="2:40" s="15" customFormat="1" x14ac:dyDescent="0.15">
      <c r="B296" s="24"/>
      <c r="C296" s="138"/>
      <c r="D296" s="24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24"/>
      <c r="P296" s="138"/>
      <c r="Q296" s="24"/>
      <c r="R296" s="24"/>
      <c r="S296" s="24"/>
      <c r="T296" s="138"/>
      <c r="U296" s="24"/>
      <c r="V296" s="138"/>
      <c r="W296" s="138"/>
      <c r="X296" s="24"/>
      <c r="Y296" s="138"/>
      <c r="Z296" s="24"/>
      <c r="AA296" s="24"/>
      <c r="AB296" s="24"/>
      <c r="AC296" s="138"/>
      <c r="AD296" s="138"/>
      <c r="AE296" s="138"/>
      <c r="AF296" s="138"/>
      <c r="AG296" s="24"/>
      <c r="AH296" s="24"/>
      <c r="AI296" s="24"/>
      <c r="AJ296" s="24"/>
      <c r="AK296" s="24"/>
      <c r="AL296" s="24"/>
      <c r="AM296" s="24"/>
      <c r="AN296" s="138"/>
    </row>
    <row r="297" spans="2:40" s="15" customFormat="1" x14ac:dyDescent="0.15">
      <c r="B297" s="24"/>
      <c r="C297" s="138"/>
      <c r="D297" s="24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24"/>
      <c r="P297" s="138"/>
      <c r="Q297" s="24"/>
      <c r="R297" s="24"/>
      <c r="S297" s="24"/>
      <c r="T297" s="138"/>
      <c r="U297" s="24"/>
      <c r="V297" s="138"/>
      <c r="W297" s="138"/>
      <c r="X297" s="24"/>
      <c r="Y297" s="138"/>
      <c r="Z297" s="24"/>
      <c r="AA297" s="24"/>
      <c r="AB297" s="24"/>
      <c r="AC297" s="138"/>
      <c r="AD297" s="138"/>
      <c r="AE297" s="138"/>
      <c r="AF297" s="138"/>
      <c r="AG297" s="24"/>
      <c r="AH297" s="24"/>
      <c r="AI297" s="24"/>
      <c r="AJ297" s="24"/>
      <c r="AK297" s="24"/>
      <c r="AL297" s="24"/>
      <c r="AM297" s="24"/>
      <c r="AN297" s="138"/>
    </row>
    <row r="298" spans="2:40" s="15" customFormat="1" x14ac:dyDescent="0.15">
      <c r="B298" s="24"/>
      <c r="C298" s="138"/>
      <c r="D298" s="24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24"/>
      <c r="P298" s="138"/>
      <c r="Q298" s="24"/>
      <c r="R298" s="24"/>
      <c r="S298" s="24"/>
      <c r="T298" s="138"/>
      <c r="U298" s="24"/>
      <c r="V298" s="138"/>
      <c r="W298" s="138"/>
      <c r="X298" s="24"/>
      <c r="Y298" s="138"/>
      <c r="Z298" s="24"/>
      <c r="AA298" s="24"/>
      <c r="AB298" s="24"/>
      <c r="AC298" s="138"/>
      <c r="AD298" s="138"/>
      <c r="AE298" s="138"/>
      <c r="AF298" s="138"/>
      <c r="AG298" s="24"/>
      <c r="AH298" s="24"/>
      <c r="AI298" s="24"/>
      <c r="AJ298" s="24"/>
      <c r="AK298" s="24"/>
      <c r="AL298" s="24"/>
      <c r="AM298" s="24"/>
      <c r="AN298" s="138"/>
    </row>
    <row r="299" spans="2:40" s="15" customFormat="1" x14ac:dyDescent="0.15">
      <c r="B299" s="24"/>
      <c r="C299" s="138"/>
      <c r="D299" s="24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24"/>
      <c r="P299" s="138"/>
      <c r="Q299" s="24"/>
      <c r="R299" s="24"/>
      <c r="S299" s="24"/>
      <c r="T299" s="138"/>
      <c r="U299" s="24"/>
      <c r="V299" s="138"/>
      <c r="W299" s="138"/>
      <c r="X299" s="24"/>
      <c r="Y299" s="138"/>
      <c r="Z299" s="24"/>
      <c r="AA299" s="24"/>
      <c r="AB299" s="24"/>
      <c r="AC299" s="138"/>
      <c r="AD299" s="138"/>
      <c r="AE299" s="138"/>
      <c r="AF299" s="138"/>
      <c r="AG299" s="24"/>
      <c r="AH299" s="24"/>
      <c r="AI299" s="24"/>
      <c r="AJ299" s="24"/>
      <c r="AK299" s="24"/>
      <c r="AL299" s="24"/>
      <c r="AM299" s="24"/>
      <c r="AN299" s="138"/>
    </row>
    <row r="300" spans="2:40" s="15" customFormat="1" x14ac:dyDescent="0.15">
      <c r="B300" s="24"/>
      <c r="C300" s="138"/>
      <c r="D300" s="24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24"/>
      <c r="P300" s="138"/>
      <c r="Q300" s="24"/>
      <c r="R300" s="24"/>
      <c r="S300" s="24"/>
      <c r="T300" s="138"/>
      <c r="U300" s="24"/>
      <c r="V300" s="138"/>
      <c r="W300" s="138"/>
      <c r="X300" s="24"/>
      <c r="Y300" s="138"/>
      <c r="Z300" s="24"/>
      <c r="AA300" s="24"/>
      <c r="AB300" s="24"/>
      <c r="AC300" s="138"/>
      <c r="AD300" s="138"/>
      <c r="AE300" s="138"/>
      <c r="AF300" s="138"/>
      <c r="AG300" s="24"/>
      <c r="AH300" s="24"/>
      <c r="AI300" s="24"/>
      <c r="AJ300" s="24"/>
      <c r="AK300" s="24"/>
      <c r="AL300" s="24"/>
      <c r="AM300" s="24"/>
      <c r="AN300" s="138"/>
    </row>
    <row r="301" spans="2:40" s="15" customFormat="1" x14ac:dyDescent="0.15">
      <c r="B301" s="24"/>
      <c r="C301" s="138"/>
      <c r="D301" s="24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24"/>
      <c r="P301" s="138"/>
      <c r="Q301" s="24"/>
      <c r="R301" s="24"/>
      <c r="S301" s="24"/>
      <c r="T301" s="138"/>
      <c r="U301" s="24"/>
      <c r="V301" s="138"/>
      <c r="W301" s="138"/>
      <c r="X301" s="24"/>
      <c r="Y301" s="138"/>
      <c r="Z301" s="24"/>
      <c r="AA301" s="24"/>
      <c r="AB301" s="24"/>
      <c r="AC301" s="138"/>
      <c r="AD301" s="138"/>
      <c r="AE301" s="138"/>
      <c r="AF301" s="138"/>
      <c r="AG301" s="24"/>
      <c r="AH301" s="24"/>
      <c r="AI301" s="24"/>
      <c r="AJ301" s="24"/>
      <c r="AK301" s="24"/>
      <c r="AL301" s="24"/>
      <c r="AM301" s="24"/>
      <c r="AN301" s="138"/>
    </row>
    <row r="302" spans="2:40" s="15" customFormat="1" x14ac:dyDescent="0.15">
      <c r="B302" s="24"/>
      <c r="C302" s="138"/>
      <c r="D302" s="24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24"/>
      <c r="P302" s="138"/>
      <c r="Q302" s="24"/>
      <c r="R302" s="24"/>
      <c r="S302" s="24"/>
      <c r="T302" s="138"/>
      <c r="U302" s="24"/>
      <c r="V302" s="138"/>
      <c r="W302" s="138"/>
      <c r="X302" s="24"/>
      <c r="Y302" s="138"/>
      <c r="Z302" s="24"/>
      <c r="AA302" s="24"/>
      <c r="AB302" s="24"/>
      <c r="AC302" s="138"/>
      <c r="AD302" s="138"/>
      <c r="AE302" s="138"/>
      <c r="AF302" s="138"/>
      <c r="AG302" s="24"/>
      <c r="AH302" s="24"/>
      <c r="AI302" s="24"/>
      <c r="AJ302" s="24"/>
      <c r="AK302" s="24"/>
      <c r="AL302" s="24"/>
      <c r="AM302" s="24"/>
      <c r="AN302" s="138"/>
    </row>
    <row r="303" spans="2:40" s="15" customFormat="1" x14ac:dyDescent="0.15">
      <c r="B303" s="24"/>
      <c r="C303" s="138"/>
      <c r="D303" s="24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24"/>
      <c r="P303" s="138"/>
      <c r="Q303" s="24"/>
      <c r="R303" s="24"/>
      <c r="S303" s="24"/>
      <c r="T303" s="138"/>
      <c r="U303" s="24"/>
      <c r="V303" s="138"/>
      <c r="W303" s="138"/>
      <c r="X303" s="24"/>
      <c r="Y303" s="138"/>
      <c r="Z303" s="24"/>
      <c r="AA303" s="24"/>
      <c r="AB303" s="24"/>
      <c r="AC303" s="138"/>
      <c r="AD303" s="138"/>
      <c r="AE303" s="138"/>
      <c r="AF303" s="138"/>
      <c r="AG303" s="24"/>
      <c r="AH303" s="24"/>
      <c r="AI303" s="24"/>
      <c r="AJ303" s="24"/>
      <c r="AK303" s="24"/>
      <c r="AL303" s="24"/>
      <c r="AM303" s="24"/>
      <c r="AN303" s="138"/>
    </row>
    <row r="304" spans="2:40" s="15" customFormat="1" x14ac:dyDescent="0.15">
      <c r="B304" s="24"/>
      <c r="C304" s="138"/>
      <c r="D304" s="24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24"/>
      <c r="P304" s="138"/>
      <c r="Q304" s="24"/>
      <c r="R304" s="24"/>
      <c r="S304" s="24"/>
      <c r="T304" s="138"/>
      <c r="U304" s="24"/>
      <c r="V304" s="138"/>
      <c r="W304" s="138"/>
      <c r="X304" s="24"/>
      <c r="Y304" s="138"/>
      <c r="Z304" s="24"/>
      <c r="AA304" s="24"/>
      <c r="AB304" s="24"/>
      <c r="AC304" s="138"/>
      <c r="AD304" s="138"/>
      <c r="AE304" s="138"/>
      <c r="AF304" s="138"/>
      <c r="AG304" s="24"/>
      <c r="AH304" s="24"/>
      <c r="AI304" s="24"/>
      <c r="AJ304" s="24"/>
      <c r="AK304" s="24"/>
      <c r="AL304" s="24"/>
      <c r="AM304" s="24"/>
      <c r="AN304" s="138"/>
    </row>
    <row r="305" spans="2:40" s="15" customFormat="1" x14ac:dyDescent="0.15">
      <c r="B305" s="24"/>
      <c r="C305" s="138"/>
      <c r="D305" s="24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24"/>
      <c r="P305" s="138"/>
      <c r="Q305" s="24"/>
      <c r="R305" s="24"/>
      <c r="S305" s="24"/>
      <c r="T305" s="138"/>
      <c r="U305" s="24"/>
      <c r="V305" s="138"/>
      <c r="W305" s="138"/>
      <c r="X305" s="24"/>
      <c r="Y305" s="138"/>
      <c r="Z305" s="24"/>
      <c r="AA305" s="24"/>
      <c r="AB305" s="24"/>
      <c r="AC305" s="138"/>
      <c r="AD305" s="138"/>
      <c r="AE305" s="138"/>
      <c r="AF305" s="138"/>
      <c r="AG305" s="24"/>
      <c r="AH305" s="24"/>
      <c r="AI305" s="24"/>
      <c r="AJ305" s="24"/>
      <c r="AK305" s="24"/>
      <c r="AL305" s="24"/>
      <c r="AM305" s="24"/>
      <c r="AN305" s="138"/>
    </row>
    <row r="306" spans="2:40" s="15" customFormat="1" x14ac:dyDescent="0.15">
      <c r="B306" s="24"/>
      <c r="C306" s="138"/>
      <c r="D306" s="24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24"/>
      <c r="P306" s="138"/>
      <c r="Q306" s="24"/>
      <c r="R306" s="24"/>
      <c r="S306" s="24"/>
      <c r="T306" s="138"/>
      <c r="U306" s="24"/>
      <c r="V306" s="138"/>
      <c r="W306" s="138"/>
      <c r="X306" s="24"/>
      <c r="Y306" s="138"/>
      <c r="Z306" s="24"/>
      <c r="AA306" s="24"/>
      <c r="AB306" s="24"/>
      <c r="AC306" s="138"/>
      <c r="AD306" s="138"/>
      <c r="AE306" s="138"/>
      <c r="AF306" s="138"/>
      <c r="AG306" s="24"/>
      <c r="AH306" s="24"/>
      <c r="AI306" s="24"/>
      <c r="AJ306" s="24"/>
      <c r="AK306" s="24"/>
      <c r="AL306" s="24"/>
      <c r="AM306" s="24"/>
      <c r="AN306" s="138"/>
    </row>
    <row r="307" spans="2:40" s="15" customFormat="1" x14ac:dyDescent="0.15">
      <c r="B307" s="24"/>
      <c r="C307" s="138"/>
      <c r="D307" s="24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24"/>
      <c r="P307" s="138"/>
      <c r="Q307" s="24"/>
      <c r="R307" s="24"/>
      <c r="S307" s="24"/>
      <c r="T307" s="138"/>
      <c r="U307" s="24"/>
      <c r="V307" s="138"/>
      <c r="W307" s="138"/>
      <c r="X307" s="24"/>
      <c r="Y307" s="138"/>
      <c r="Z307" s="24"/>
      <c r="AA307" s="24"/>
      <c r="AB307" s="24"/>
      <c r="AC307" s="138"/>
      <c r="AD307" s="138"/>
      <c r="AE307" s="138"/>
      <c r="AF307" s="138"/>
      <c r="AG307" s="24"/>
      <c r="AH307" s="24"/>
      <c r="AI307" s="24"/>
      <c r="AJ307" s="24"/>
      <c r="AK307" s="24"/>
      <c r="AL307" s="24"/>
      <c r="AM307" s="24"/>
      <c r="AN307" s="138"/>
    </row>
    <row r="308" spans="2:40" s="13" customFormat="1" x14ac:dyDescent="0.15">
      <c r="B308" s="14"/>
      <c r="C308" s="137"/>
      <c r="D308" s="14"/>
      <c r="E308" s="174"/>
      <c r="F308" s="174"/>
      <c r="G308" s="138"/>
      <c r="H308" s="138"/>
      <c r="I308" s="138"/>
      <c r="J308" s="138"/>
      <c r="K308" s="138"/>
      <c r="L308" s="175"/>
      <c r="M308" s="174"/>
      <c r="N308" s="174"/>
      <c r="O308" s="14"/>
      <c r="P308" s="137"/>
      <c r="Q308" s="176"/>
      <c r="R308" s="24"/>
      <c r="S308" s="177"/>
      <c r="T308" s="137"/>
      <c r="U308" s="14"/>
      <c r="V308" s="137"/>
      <c r="W308" s="174"/>
      <c r="X308" s="24"/>
      <c r="Y308" s="175"/>
      <c r="Z308" s="14"/>
      <c r="AA308" s="14"/>
      <c r="AB308" s="14"/>
      <c r="AC308" s="174"/>
      <c r="AD308" s="175"/>
      <c r="AE308" s="137"/>
      <c r="AF308" s="137"/>
      <c r="AG308" s="14"/>
      <c r="AH308" s="14"/>
      <c r="AI308" s="14"/>
      <c r="AJ308" s="14"/>
      <c r="AK308" s="14"/>
      <c r="AL308" s="14"/>
      <c r="AM308" s="14"/>
      <c r="AN308" s="137"/>
    </row>
    <row r="309" spans="2:40" s="13" customFormat="1" x14ac:dyDescent="0.15">
      <c r="B309" s="14"/>
      <c r="C309" s="137"/>
      <c r="D309" s="14"/>
      <c r="E309" s="174"/>
      <c r="F309" s="174"/>
      <c r="G309" s="138"/>
      <c r="H309" s="138"/>
      <c r="I309" s="138"/>
      <c r="J309" s="138"/>
      <c r="K309" s="138"/>
      <c r="L309" s="175"/>
      <c r="M309" s="174"/>
      <c r="N309" s="174"/>
      <c r="O309" s="14"/>
      <c r="P309" s="137"/>
      <c r="Q309" s="176"/>
      <c r="R309" s="24"/>
      <c r="S309" s="177"/>
      <c r="T309" s="137"/>
      <c r="U309" s="14"/>
      <c r="V309" s="137"/>
      <c r="W309" s="174"/>
      <c r="X309" s="24"/>
      <c r="Y309" s="175"/>
      <c r="Z309" s="14"/>
      <c r="AA309" s="14"/>
      <c r="AB309" s="14"/>
      <c r="AC309" s="174"/>
      <c r="AD309" s="175"/>
      <c r="AE309" s="137"/>
      <c r="AF309" s="137"/>
      <c r="AG309" s="14"/>
      <c r="AH309" s="14"/>
      <c r="AI309" s="14"/>
      <c r="AJ309" s="14"/>
      <c r="AK309" s="14"/>
      <c r="AL309" s="14"/>
      <c r="AM309" s="14"/>
      <c r="AN309" s="137"/>
    </row>
    <row r="310" spans="2:40" s="13" customFormat="1" x14ac:dyDescent="0.15">
      <c r="B310" s="14"/>
      <c r="C310" s="137"/>
      <c r="D310" s="14"/>
      <c r="E310" s="174"/>
      <c r="F310" s="174"/>
      <c r="G310" s="138"/>
      <c r="H310" s="138"/>
      <c r="I310" s="138"/>
      <c r="J310" s="138"/>
      <c r="K310" s="138"/>
      <c r="L310" s="175"/>
      <c r="M310" s="174"/>
      <c r="N310" s="174"/>
      <c r="O310" s="14"/>
      <c r="P310" s="137"/>
      <c r="Q310" s="176"/>
      <c r="R310" s="24"/>
      <c r="S310" s="177"/>
      <c r="T310" s="137"/>
      <c r="U310" s="14"/>
      <c r="V310" s="137"/>
      <c r="W310" s="174"/>
      <c r="X310" s="24"/>
      <c r="Y310" s="175"/>
      <c r="Z310" s="14"/>
      <c r="AA310" s="14"/>
      <c r="AB310" s="14"/>
      <c r="AC310" s="174"/>
      <c r="AD310" s="175"/>
      <c r="AE310" s="137"/>
      <c r="AF310" s="137"/>
      <c r="AG310" s="14"/>
      <c r="AH310" s="14"/>
      <c r="AI310" s="14"/>
      <c r="AJ310" s="14"/>
      <c r="AK310" s="14"/>
      <c r="AL310" s="14"/>
      <c r="AM310" s="14"/>
      <c r="AN310" s="137"/>
    </row>
    <row r="311" spans="2:40" s="13" customFormat="1" x14ac:dyDescent="0.15">
      <c r="B311" s="14"/>
      <c r="C311" s="137"/>
      <c r="D311" s="14"/>
      <c r="E311" s="174"/>
      <c r="F311" s="174"/>
      <c r="G311" s="138"/>
      <c r="H311" s="138"/>
      <c r="I311" s="138"/>
      <c r="J311" s="138"/>
      <c r="K311" s="138"/>
      <c r="L311" s="175"/>
      <c r="M311" s="174"/>
      <c r="N311" s="174"/>
      <c r="O311" s="14"/>
      <c r="P311" s="137"/>
      <c r="Q311" s="176"/>
      <c r="R311" s="24"/>
      <c r="S311" s="177"/>
      <c r="T311" s="137"/>
      <c r="U311" s="14"/>
      <c r="V311" s="137"/>
      <c r="W311" s="174"/>
      <c r="X311" s="24"/>
      <c r="Y311" s="175"/>
      <c r="Z311" s="14"/>
      <c r="AA311" s="14"/>
      <c r="AB311" s="14"/>
      <c r="AC311" s="174"/>
      <c r="AD311" s="175"/>
      <c r="AE311" s="137"/>
      <c r="AF311" s="137"/>
      <c r="AG311" s="14"/>
      <c r="AH311" s="14"/>
      <c r="AI311" s="14"/>
      <c r="AJ311" s="14"/>
      <c r="AK311" s="14"/>
      <c r="AL311" s="14"/>
      <c r="AM311" s="14"/>
      <c r="AN311" s="137"/>
    </row>
    <row r="312" spans="2:40" s="13" customFormat="1" x14ac:dyDescent="0.15">
      <c r="B312" s="14"/>
      <c r="C312" s="137"/>
      <c r="D312" s="14"/>
      <c r="E312" s="174"/>
      <c r="F312" s="174"/>
      <c r="G312" s="138"/>
      <c r="H312" s="138"/>
      <c r="I312" s="138"/>
      <c r="J312" s="138"/>
      <c r="K312" s="138"/>
      <c r="L312" s="175"/>
      <c r="M312" s="174"/>
      <c r="N312" s="174"/>
      <c r="O312" s="14"/>
      <c r="P312" s="137"/>
      <c r="Q312" s="176"/>
      <c r="R312" s="24"/>
      <c r="S312" s="177"/>
      <c r="T312" s="137"/>
      <c r="U312" s="14"/>
      <c r="V312" s="137"/>
      <c r="W312" s="174"/>
      <c r="X312" s="24"/>
      <c r="Y312" s="175"/>
      <c r="Z312" s="14"/>
      <c r="AA312" s="14"/>
      <c r="AB312" s="14"/>
      <c r="AC312" s="174"/>
      <c r="AD312" s="175"/>
      <c r="AE312" s="137"/>
      <c r="AF312" s="137"/>
      <c r="AG312" s="14"/>
      <c r="AH312" s="14"/>
      <c r="AI312" s="14"/>
      <c r="AJ312" s="14"/>
      <c r="AK312" s="14"/>
      <c r="AL312" s="14"/>
      <c r="AM312" s="14"/>
      <c r="AN312" s="137"/>
    </row>
    <row r="313" spans="2:40" s="13" customFormat="1" x14ac:dyDescent="0.15">
      <c r="B313" s="14"/>
      <c r="C313" s="137"/>
      <c r="D313" s="14"/>
      <c r="E313" s="174"/>
      <c r="F313" s="174"/>
      <c r="G313" s="138"/>
      <c r="H313" s="138"/>
      <c r="I313" s="138"/>
      <c r="J313" s="138"/>
      <c r="K313" s="138"/>
      <c r="L313" s="175"/>
      <c r="M313" s="174"/>
      <c r="N313" s="174"/>
      <c r="O313" s="14"/>
      <c r="P313" s="137"/>
      <c r="Q313" s="176"/>
      <c r="R313" s="24"/>
      <c r="S313" s="177"/>
      <c r="T313" s="137"/>
      <c r="U313" s="14"/>
      <c r="V313" s="137"/>
      <c r="W313" s="174"/>
      <c r="X313" s="24"/>
      <c r="Y313" s="175"/>
      <c r="Z313" s="14"/>
      <c r="AA313" s="14"/>
      <c r="AB313" s="14"/>
      <c r="AC313" s="174"/>
      <c r="AD313" s="175"/>
      <c r="AE313" s="137"/>
      <c r="AF313" s="137"/>
      <c r="AG313" s="14"/>
      <c r="AH313" s="14"/>
      <c r="AI313" s="14"/>
      <c r="AJ313" s="14"/>
      <c r="AK313" s="14"/>
      <c r="AL313" s="14"/>
      <c r="AM313" s="14"/>
      <c r="AN313" s="137"/>
    </row>
    <row r="314" spans="2:40" s="13" customFormat="1" x14ac:dyDescent="0.15">
      <c r="B314" s="14"/>
      <c r="C314" s="137"/>
      <c r="D314" s="14"/>
      <c r="E314" s="174"/>
      <c r="F314" s="174"/>
      <c r="G314" s="138"/>
      <c r="H314" s="138"/>
      <c r="I314" s="138"/>
      <c r="J314" s="138"/>
      <c r="K314" s="138"/>
      <c r="L314" s="175"/>
      <c r="M314" s="174"/>
      <c r="N314" s="174"/>
      <c r="O314" s="14"/>
      <c r="P314" s="137"/>
      <c r="Q314" s="176"/>
      <c r="R314" s="24"/>
      <c r="S314" s="177"/>
      <c r="T314" s="137"/>
      <c r="U314" s="14"/>
      <c r="V314" s="137"/>
      <c r="W314" s="174"/>
      <c r="X314" s="24"/>
      <c r="Y314" s="175"/>
      <c r="Z314" s="14"/>
      <c r="AA314" s="14"/>
      <c r="AB314" s="14"/>
      <c r="AC314" s="174"/>
      <c r="AD314" s="175"/>
      <c r="AE314" s="137"/>
      <c r="AF314" s="137"/>
      <c r="AG314" s="14"/>
      <c r="AH314" s="14"/>
      <c r="AI314" s="14"/>
      <c r="AJ314" s="14"/>
      <c r="AK314" s="14"/>
      <c r="AL314" s="14"/>
      <c r="AM314" s="14"/>
      <c r="AN314" s="137"/>
    </row>
    <row r="315" spans="2:40" s="13" customFormat="1" x14ac:dyDescent="0.15">
      <c r="B315" s="14"/>
      <c r="C315" s="137"/>
      <c r="D315" s="14"/>
      <c r="E315" s="174"/>
      <c r="F315" s="174"/>
      <c r="G315" s="138"/>
      <c r="H315" s="138"/>
      <c r="I315" s="138"/>
      <c r="J315" s="138"/>
      <c r="K315" s="138"/>
      <c r="L315" s="175"/>
      <c r="M315" s="174"/>
      <c r="N315" s="174"/>
      <c r="O315" s="14"/>
      <c r="P315" s="137"/>
      <c r="Q315" s="176"/>
      <c r="R315" s="24"/>
      <c r="S315" s="177"/>
      <c r="T315" s="137"/>
      <c r="U315" s="14"/>
      <c r="V315" s="137"/>
      <c r="W315" s="174"/>
      <c r="X315" s="24"/>
      <c r="Y315" s="175"/>
      <c r="Z315" s="14"/>
      <c r="AA315" s="14"/>
      <c r="AB315" s="14"/>
      <c r="AC315" s="174"/>
      <c r="AD315" s="175"/>
      <c r="AE315" s="137"/>
      <c r="AF315" s="137"/>
      <c r="AG315" s="14"/>
      <c r="AH315" s="14"/>
      <c r="AI315" s="14"/>
      <c r="AJ315" s="14"/>
      <c r="AK315" s="14"/>
      <c r="AL315" s="14"/>
      <c r="AM315" s="14"/>
      <c r="AN315" s="137"/>
    </row>
    <row r="316" spans="2:40" s="13" customFormat="1" x14ac:dyDescent="0.15">
      <c r="B316" s="14"/>
      <c r="C316" s="137"/>
      <c r="D316" s="14"/>
      <c r="E316" s="174"/>
      <c r="F316" s="174"/>
      <c r="G316" s="138"/>
      <c r="H316" s="138"/>
      <c r="I316" s="138"/>
      <c r="J316" s="138"/>
      <c r="K316" s="138"/>
      <c r="L316" s="175"/>
      <c r="M316" s="174"/>
      <c r="N316" s="174"/>
      <c r="O316" s="14"/>
      <c r="P316" s="137"/>
      <c r="Q316" s="176"/>
      <c r="R316" s="24"/>
      <c r="S316" s="177"/>
      <c r="T316" s="137"/>
      <c r="U316" s="14"/>
      <c r="V316" s="137"/>
      <c r="W316" s="174"/>
      <c r="X316" s="24"/>
      <c r="Y316" s="175"/>
      <c r="Z316" s="14"/>
      <c r="AA316" s="14"/>
      <c r="AB316" s="14"/>
      <c r="AC316" s="174"/>
      <c r="AD316" s="175"/>
      <c r="AE316" s="137"/>
      <c r="AF316" s="137"/>
      <c r="AG316" s="14"/>
      <c r="AH316" s="14"/>
      <c r="AI316" s="14"/>
      <c r="AJ316" s="14"/>
      <c r="AK316" s="14"/>
      <c r="AL316" s="14"/>
      <c r="AM316" s="14"/>
      <c r="AN316" s="137"/>
    </row>
    <row r="317" spans="2:40" s="13" customFormat="1" x14ac:dyDescent="0.15">
      <c r="B317" s="14"/>
      <c r="C317" s="137"/>
      <c r="D317" s="14"/>
      <c r="E317" s="174"/>
      <c r="F317" s="174"/>
      <c r="G317" s="138"/>
      <c r="H317" s="138"/>
      <c r="I317" s="138"/>
      <c r="J317" s="138"/>
      <c r="K317" s="138"/>
      <c r="L317" s="175"/>
      <c r="M317" s="174"/>
      <c r="N317" s="174"/>
      <c r="O317" s="14"/>
      <c r="P317" s="137"/>
      <c r="Q317" s="176"/>
      <c r="R317" s="24"/>
      <c r="S317" s="177"/>
      <c r="T317" s="137"/>
      <c r="U317" s="14"/>
      <c r="V317" s="137"/>
      <c r="W317" s="174"/>
      <c r="X317" s="24"/>
      <c r="Y317" s="175"/>
      <c r="Z317" s="14"/>
      <c r="AA317" s="14"/>
      <c r="AB317" s="14"/>
      <c r="AC317" s="174"/>
      <c r="AD317" s="175"/>
      <c r="AE317" s="137"/>
      <c r="AF317" s="137"/>
      <c r="AG317" s="14"/>
      <c r="AH317" s="14"/>
      <c r="AI317" s="14"/>
      <c r="AJ317" s="14"/>
      <c r="AK317" s="14"/>
      <c r="AL317" s="14"/>
      <c r="AM317" s="14"/>
      <c r="AN317" s="137"/>
    </row>
    <row r="318" spans="2:40" s="13" customFormat="1" x14ac:dyDescent="0.15">
      <c r="B318" s="14"/>
      <c r="C318" s="137"/>
      <c r="D318" s="14"/>
      <c r="E318" s="174"/>
      <c r="F318" s="174"/>
      <c r="G318" s="138"/>
      <c r="H318" s="138"/>
      <c r="I318" s="138"/>
      <c r="J318" s="138"/>
      <c r="K318" s="138"/>
      <c r="L318" s="175"/>
      <c r="M318" s="174"/>
      <c r="N318" s="174"/>
      <c r="O318" s="14"/>
      <c r="P318" s="137"/>
      <c r="Q318" s="176"/>
      <c r="R318" s="24"/>
      <c r="S318" s="177"/>
      <c r="T318" s="137"/>
      <c r="U318" s="14"/>
      <c r="V318" s="137"/>
      <c r="W318" s="174"/>
      <c r="X318" s="24"/>
      <c r="Y318" s="175"/>
      <c r="Z318" s="14"/>
      <c r="AA318" s="14"/>
      <c r="AB318" s="14"/>
      <c r="AC318" s="174"/>
      <c r="AD318" s="175"/>
      <c r="AE318" s="137"/>
      <c r="AF318" s="137"/>
      <c r="AG318" s="14"/>
      <c r="AH318" s="14"/>
      <c r="AI318" s="14"/>
      <c r="AJ318" s="14"/>
      <c r="AK318" s="14"/>
      <c r="AL318" s="14"/>
      <c r="AM318" s="14"/>
      <c r="AN318" s="137"/>
    </row>
    <row r="319" spans="2:40" s="13" customFormat="1" x14ac:dyDescent="0.15">
      <c r="B319" s="14"/>
      <c r="C319" s="137"/>
      <c r="D319" s="14"/>
      <c r="E319" s="174"/>
      <c r="F319" s="174"/>
      <c r="G319" s="138"/>
      <c r="H319" s="138"/>
      <c r="I319" s="138"/>
      <c r="J319" s="138"/>
      <c r="K319" s="138"/>
      <c r="L319" s="175"/>
      <c r="M319" s="174"/>
      <c r="N319" s="174"/>
      <c r="O319" s="14"/>
      <c r="P319" s="137"/>
      <c r="Q319" s="176"/>
      <c r="R319" s="24"/>
      <c r="S319" s="177"/>
      <c r="T319" s="137"/>
      <c r="U319" s="14"/>
      <c r="V319" s="137"/>
      <c r="W319" s="174"/>
      <c r="X319" s="24"/>
      <c r="Y319" s="175"/>
      <c r="Z319" s="14"/>
      <c r="AA319" s="14"/>
      <c r="AB319" s="14"/>
      <c r="AC319" s="174"/>
      <c r="AD319" s="175"/>
      <c r="AE319" s="137"/>
      <c r="AF319" s="137"/>
      <c r="AG319" s="14"/>
      <c r="AH319" s="14"/>
      <c r="AI319" s="14"/>
      <c r="AJ319" s="14"/>
      <c r="AK319" s="14"/>
      <c r="AL319" s="14"/>
      <c r="AM319" s="14"/>
      <c r="AN319" s="137"/>
    </row>
    <row r="320" spans="2:40" s="13" customFormat="1" x14ac:dyDescent="0.15">
      <c r="B320" s="14"/>
      <c r="C320" s="137"/>
      <c r="D320" s="14"/>
      <c r="E320" s="174"/>
      <c r="F320" s="174"/>
      <c r="G320" s="138"/>
      <c r="H320" s="138"/>
      <c r="I320" s="138"/>
      <c r="J320" s="138"/>
      <c r="K320" s="138"/>
      <c r="L320" s="175"/>
      <c r="M320" s="174"/>
      <c r="N320" s="174"/>
      <c r="O320" s="14"/>
      <c r="P320" s="137"/>
      <c r="Q320" s="176"/>
      <c r="R320" s="24"/>
      <c r="S320" s="177"/>
      <c r="T320" s="137"/>
      <c r="U320" s="14"/>
      <c r="V320" s="137"/>
      <c r="W320" s="174"/>
      <c r="X320" s="24"/>
      <c r="Y320" s="175"/>
      <c r="Z320" s="14"/>
      <c r="AA320" s="14"/>
      <c r="AB320" s="14"/>
      <c r="AC320" s="174"/>
      <c r="AD320" s="175"/>
      <c r="AE320" s="137"/>
      <c r="AF320" s="137"/>
      <c r="AG320" s="14"/>
      <c r="AH320" s="14"/>
      <c r="AI320" s="14"/>
      <c r="AJ320" s="14"/>
      <c r="AK320" s="14"/>
      <c r="AL320" s="14"/>
      <c r="AM320" s="14"/>
      <c r="AN320" s="137"/>
    </row>
    <row r="321" spans="2:40" s="13" customFormat="1" x14ac:dyDescent="0.15">
      <c r="B321" s="14"/>
      <c r="C321" s="137"/>
      <c r="D321" s="14"/>
      <c r="E321" s="174"/>
      <c r="F321" s="174"/>
      <c r="G321" s="138"/>
      <c r="H321" s="138"/>
      <c r="I321" s="138"/>
      <c r="J321" s="138"/>
      <c r="K321" s="138"/>
      <c r="L321" s="175"/>
      <c r="M321" s="174"/>
      <c r="N321" s="174"/>
      <c r="O321" s="14"/>
      <c r="P321" s="137"/>
      <c r="Q321" s="176"/>
      <c r="R321" s="24"/>
      <c r="S321" s="177"/>
      <c r="T321" s="137"/>
      <c r="U321" s="14"/>
      <c r="V321" s="137"/>
      <c r="W321" s="174"/>
      <c r="X321" s="24"/>
      <c r="Y321" s="175"/>
      <c r="Z321" s="14"/>
      <c r="AA321" s="14"/>
      <c r="AB321" s="14"/>
      <c r="AC321" s="174"/>
      <c r="AD321" s="175"/>
      <c r="AE321" s="137"/>
      <c r="AF321" s="137"/>
      <c r="AG321" s="14"/>
      <c r="AH321" s="14"/>
      <c r="AI321" s="14"/>
      <c r="AJ321" s="14"/>
      <c r="AK321" s="14"/>
      <c r="AL321" s="14"/>
      <c r="AM321" s="14"/>
      <c r="AN321" s="137"/>
    </row>
    <row r="322" spans="2:40" s="13" customFormat="1" x14ac:dyDescent="0.15">
      <c r="B322" s="14"/>
      <c r="C322" s="137"/>
      <c r="D322" s="14"/>
      <c r="E322" s="174"/>
      <c r="F322" s="174"/>
      <c r="G322" s="138"/>
      <c r="H322" s="138"/>
      <c r="I322" s="138"/>
      <c r="J322" s="138"/>
      <c r="K322" s="138"/>
      <c r="L322" s="175"/>
      <c r="M322" s="174"/>
      <c r="N322" s="174"/>
      <c r="O322" s="14"/>
      <c r="P322" s="137"/>
      <c r="Q322" s="176"/>
      <c r="R322" s="24"/>
      <c r="S322" s="177"/>
      <c r="T322" s="137"/>
      <c r="U322" s="14"/>
      <c r="V322" s="137"/>
      <c r="W322" s="174"/>
      <c r="X322" s="24"/>
      <c r="Y322" s="175"/>
      <c r="Z322" s="14"/>
      <c r="AA322" s="14"/>
      <c r="AB322" s="14"/>
      <c r="AC322" s="174"/>
      <c r="AD322" s="175"/>
      <c r="AE322" s="137"/>
      <c r="AF322" s="137"/>
      <c r="AG322" s="14"/>
      <c r="AH322" s="14"/>
      <c r="AI322" s="14"/>
      <c r="AJ322" s="14"/>
      <c r="AK322" s="14"/>
      <c r="AL322" s="14"/>
      <c r="AM322" s="14"/>
      <c r="AN322" s="137"/>
    </row>
    <row r="323" spans="2:40" s="13" customFormat="1" x14ac:dyDescent="0.15">
      <c r="B323" s="14"/>
      <c r="C323" s="137"/>
      <c r="D323" s="14"/>
      <c r="E323" s="174"/>
      <c r="F323" s="174"/>
      <c r="G323" s="138"/>
      <c r="H323" s="138"/>
      <c r="I323" s="138"/>
      <c r="J323" s="138"/>
      <c r="K323" s="138"/>
      <c r="L323" s="175"/>
      <c r="M323" s="174"/>
      <c r="N323" s="174"/>
      <c r="O323" s="14"/>
      <c r="P323" s="137"/>
      <c r="Q323" s="176"/>
      <c r="R323" s="24"/>
      <c r="S323" s="177"/>
      <c r="T323" s="137"/>
      <c r="U323" s="14"/>
      <c r="V323" s="137"/>
      <c r="W323" s="174"/>
      <c r="X323" s="24"/>
      <c r="Y323" s="175"/>
      <c r="Z323" s="14"/>
      <c r="AA323" s="14"/>
      <c r="AB323" s="14"/>
      <c r="AC323" s="174"/>
      <c r="AD323" s="175"/>
      <c r="AE323" s="137"/>
      <c r="AF323" s="137"/>
      <c r="AG323" s="14"/>
      <c r="AH323" s="14"/>
      <c r="AI323" s="14"/>
      <c r="AJ323" s="14"/>
      <c r="AK323" s="14"/>
      <c r="AL323" s="14"/>
      <c r="AM323" s="14"/>
      <c r="AN323" s="137"/>
    </row>
  </sheetData>
  <autoFilter ref="A6:AN103">
    <sortState ref="A28:AN39">
      <sortCondition descending="1" ref="C6:C102"/>
    </sortState>
  </autoFilter>
  <mergeCells count="40"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</mergeCells>
  <phoneticPr fontId="5"/>
  <dataValidations count="2">
    <dataValidation type="list" allowBlank="1" showInputMessage="1" showErrorMessage="1" sqref="AC50:AM50 Y50 V50:W50 T50 P50 N50 N71 AC71:AM71 Y71 V71:W71 T71 P71">
      <formula1>"●"</formula1>
    </dataValidation>
    <dataValidation imeMode="halfAlpha" allowBlank="1" showInputMessage="1" showErrorMessage="1" sqref="X3:X6 U3:U6 O3:O6 U50 O44 R71:S71 O50 R50:S50 Z50:AB50 X50 U71 O71 X71 Z71:AB71 D152:D163 E3:E151 E164:E1048576 Y152:AA163 Z104:AB151 Z164:AB1048576 T152:T163 U104:U151 U164:U1048576 N152:N163 O104:O151 O164:O1048576 P152:R163 Q104:S151 Q164:S1048576 W152:W163 X104:X151 X164:X1048576"/>
  </dataValidations>
  <pageMargins left="0.51181102362204722" right="0" top="0.55118110236220474" bottom="0" header="0" footer="0"/>
  <pageSetup paperSize="9" scale="3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56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R10" sqref="R10"/>
      <selection pane="topRight" activeCell="R10" sqref="R10"/>
      <selection pane="bottomLeft" activeCell="R10" sqref="R10"/>
      <selection pane="bottomRight" activeCell="B2" sqref="B2"/>
    </sheetView>
  </sheetViews>
  <sheetFormatPr defaultColWidth="9" defaultRowHeight="13.5" x14ac:dyDescent="0.15"/>
  <cols>
    <col min="1" max="1" width="4.125" style="16" customWidth="1"/>
    <col min="2" max="2" width="31.375" style="14" customWidth="1"/>
    <col min="3" max="3" width="12.625" style="137" customWidth="1"/>
    <col min="4" max="4" width="31.875" style="14" customWidth="1"/>
    <col min="5" max="5" width="13.875" style="12" customWidth="1"/>
    <col min="6" max="6" width="8.625" style="19" customWidth="1"/>
    <col min="7" max="8" width="8.625" style="20" customWidth="1"/>
    <col min="9" max="10" width="8.625" style="21" customWidth="1"/>
    <col min="11" max="11" width="8.625" style="12" customWidth="1"/>
    <col min="12" max="12" width="8.625" style="16" customWidth="1"/>
    <col min="13" max="13" width="8.625" style="12" customWidth="1"/>
    <col min="14" max="14" width="8.625" style="17" customWidth="1"/>
    <col min="15" max="16" width="8.625" style="16" customWidth="1"/>
    <col min="17" max="17" width="8.625" style="19" customWidth="1"/>
    <col min="18" max="18" width="8.625" style="18" customWidth="1"/>
    <col min="19" max="19" width="8.625" style="20" customWidth="1"/>
    <col min="20" max="20" width="8.625" style="19" customWidth="1"/>
    <col min="21" max="21" width="8.625" style="16" customWidth="1"/>
    <col min="22" max="22" width="8.625" style="12" customWidth="1"/>
    <col min="23" max="23" width="8.625" style="17" customWidth="1"/>
    <col min="24" max="25" width="8.625" style="16" customWidth="1"/>
    <col min="26" max="26" width="8.625" style="19" customWidth="1"/>
    <col min="27" max="27" width="8.625" style="21" customWidth="1"/>
    <col min="28" max="29" width="8.625" style="12" customWidth="1"/>
    <col min="30" max="16384" width="9" style="16"/>
  </cols>
  <sheetData>
    <row r="1" spans="1:37" ht="27" customHeight="1" x14ac:dyDescent="0.15">
      <c r="B1" s="22" t="s">
        <v>2718</v>
      </c>
      <c r="D1" s="12"/>
      <c r="F1" s="20"/>
      <c r="I1" s="20"/>
      <c r="J1" s="12"/>
      <c r="L1" s="12"/>
      <c r="N1" s="12"/>
      <c r="O1" s="12"/>
      <c r="P1" s="12"/>
      <c r="Q1" s="12"/>
      <c r="R1" s="12"/>
      <c r="S1" s="12"/>
      <c r="T1" s="12"/>
      <c r="U1" s="12"/>
      <c r="V1" s="20"/>
      <c r="W1" s="20"/>
      <c r="X1" s="20"/>
      <c r="Y1" s="20"/>
      <c r="Z1" s="12"/>
      <c r="AA1" s="12"/>
      <c r="AD1" s="12"/>
      <c r="AE1" s="12"/>
      <c r="AF1" s="12"/>
    </row>
    <row r="2" spans="1:37" ht="17.25" customHeight="1" x14ac:dyDescent="0.15">
      <c r="B2" s="81" t="s">
        <v>3481</v>
      </c>
      <c r="D2" s="20"/>
      <c r="E2" s="20"/>
      <c r="F2" s="20"/>
      <c r="I2" s="20"/>
      <c r="J2" s="20"/>
      <c r="K2" s="20"/>
      <c r="L2" s="20"/>
      <c r="M2" s="20"/>
      <c r="N2" s="20"/>
      <c r="O2" s="20"/>
      <c r="P2" s="20"/>
      <c r="Q2" s="20"/>
      <c r="R2" s="20"/>
      <c r="T2" s="20"/>
      <c r="U2" s="20"/>
      <c r="V2" s="20"/>
      <c r="W2" s="20"/>
      <c r="X2" s="23"/>
      <c r="Y2" s="23"/>
      <c r="Z2" s="20"/>
      <c r="AA2" s="20"/>
      <c r="AB2" s="20"/>
      <c r="AC2" s="20"/>
      <c r="AD2" s="20"/>
      <c r="AE2" s="20"/>
      <c r="AF2" s="20"/>
    </row>
    <row r="3" spans="1:37" s="31" customFormat="1" ht="16.5" customHeight="1" x14ac:dyDescent="0.15">
      <c r="A3" s="329" t="s">
        <v>96</v>
      </c>
      <c r="B3" s="251" t="s">
        <v>2712</v>
      </c>
      <c r="C3" s="251" t="s">
        <v>52</v>
      </c>
      <c r="D3" s="251" t="s">
        <v>2721</v>
      </c>
      <c r="E3" s="251" t="s">
        <v>45</v>
      </c>
      <c r="F3" s="331" t="s">
        <v>46</v>
      </c>
      <c r="G3" s="331" t="s">
        <v>6785</v>
      </c>
      <c r="H3" s="331" t="s">
        <v>62</v>
      </c>
      <c r="I3" s="331" t="s">
        <v>47</v>
      </c>
      <c r="J3" s="333" t="s">
        <v>2713</v>
      </c>
      <c r="K3" s="335" t="s">
        <v>80</v>
      </c>
      <c r="L3" s="336"/>
      <c r="M3" s="337"/>
      <c r="N3" s="326" t="s">
        <v>86</v>
      </c>
      <c r="O3" s="327"/>
      <c r="P3" s="328"/>
      <c r="Q3" s="313" t="s">
        <v>81</v>
      </c>
      <c r="R3" s="314"/>
      <c r="S3" s="315"/>
      <c r="T3" s="316" t="s">
        <v>82</v>
      </c>
      <c r="U3" s="317"/>
      <c r="V3" s="318"/>
      <c r="W3" s="319" t="s">
        <v>85</v>
      </c>
      <c r="X3" s="320"/>
      <c r="Y3" s="321"/>
      <c r="Z3" s="322" t="s">
        <v>83</v>
      </c>
      <c r="AA3" s="323"/>
      <c r="AB3" s="276" t="s">
        <v>84</v>
      </c>
      <c r="AC3" s="277"/>
      <c r="AD3" s="324" t="s">
        <v>2722</v>
      </c>
      <c r="AE3" s="325"/>
      <c r="AF3" s="258" t="s">
        <v>6786</v>
      </c>
      <c r="AG3" s="259"/>
      <c r="AH3" s="308" t="s">
        <v>6787</v>
      </c>
      <c r="AI3" s="309"/>
      <c r="AJ3" s="309"/>
      <c r="AK3" s="310"/>
    </row>
    <row r="4" spans="1:37" s="34" customFormat="1" ht="11.25" customHeight="1" x14ac:dyDescent="0.15">
      <c r="A4" s="330"/>
      <c r="B4" s="252"/>
      <c r="C4" s="252"/>
      <c r="D4" s="252"/>
      <c r="E4" s="252"/>
      <c r="F4" s="332"/>
      <c r="G4" s="332"/>
      <c r="H4" s="332"/>
      <c r="I4" s="332"/>
      <c r="J4" s="334"/>
      <c r="K4" s="311" t="s">
        <v>63</v>
      </c>
      <c r="L4" s="32"/>
      <c r="M4" s="285" t="s">
        <v>64</v>
      </c>
      <c r="N4" s="285" t="s">
        <v>65</v>
      </c>
      <c r="O4" s="285" t="s">
        <v>66</v>
      </c>
      <c r="P4" s="285" t="s">
        <v>67</v>
      </c>
      <c r="Q4" s="311" t="s">
        <v>63</v>
      </c>
      <c r="R4" s="32"/>
      <c r="S4" s="285" t="s">
        <v>64</v>
      </c>
      <c r="T4" s="311" t="s">
        <v>63</v>
      </c>
      <c r="U4" s="32"/>
      <c r="V4" s="285" t="s">
        <v>64</v>
      </c>
      <c r="W4" s="302" t="s">
        <v>603</v>
      </c>
      <c r="X4" s="33"/>
      <c r="Y4" s="33"/>
      <c r="Z4" s="285" t="s">
        <v>2657</v>
      </c>
      <c r="AA4" s="285" t="s">
        <v>68</v>
      </c>
      <c r="AB4" s="285" t="s">
        <v>2657</v>
      </c>
      <c r="AC4" s="285" t="s">
        <v>68</v>
      </c>
      <c r="AD4" s="285" t="s">
        <v>2723</v>
      </c>
      <c r="AE4" s="285" t="s">
        <v>2724</v>
      </c>
      <c r="AF4" s="304" t="s">
        <v>2997</v>
      </c>
      <c r="AG4" s="304" t="s">
        <v>2998</v>
      </c>
      <c r="AH4" s="255" t="s">
        <v>2999</v>
      </c>
      <c r="AI4" s="306"/>
      <c r="AJ4" s="307"/>
      <c r="AK4" s="249" t="s">
        <v>3002</v>
      </c>
    </row>
    <row r="5" spans="1:37" s="34" customFormat="1" ht="24" customHeight="1" x14ac:dyDescent="0.15">
      <c r="A5" s="330"/>
      <c r="B5" s="252"/>
      <c r="C5" s="252"/>
      <c r="D5" s="252"/>
      <c r="E5" s="252"/>
      <c r="F5" s="332"/>
      <c r="G5" s="332"/>
      <c r="H5" s="332"/>
      <c r="I5" s="332"/>
      <c r="J5" s="334"/>
      <c r="K5" s="312"/>
      <c r="L5" s="69" t="s">
        <v>113</v>
      </c>
      <c r="M5" s="301"/>
      <c r="N5" s="301"/>
      <c r="O5" s="301"/>
      <c r="P5" s="301"/>
      <c r="Q5" s="312"/>
      <c r="R5" s="73" t="s">
        <v>49</v>
      </c>
      <c r="S5" s="301"/>
      <c r="T5" s="312"/>
      <c r="U5" s="73" t="s">
        <v>49</v>
      </c>
      <c r="V5" s="301"/>
      <c r="W5" s="303"/>
      <c r="X5" s="72" t="s">
        <v>71</v>
      </c>
      <c r="Y5" s="73" t="s">
        <v>72</v>
      </c>
      <c r="Z5" s="301"/>
      <c r="AA5" s="301"/>
      <c r="AB5" s="301"/>
      <c r="AC5" s="301"/>
      <c r="AD5" s="301"/>
      <c r="AE5" s="301"/>
      <c r="AF5" s="305"/>
      <c r="AG5" s="305"/>
      <c r="AH5" s="159"/>
      <c r="AI5" s="204" t="s">
        <v>3001</v>
      </c>
      <c r="AJ5" s="204" t="s">
        <v>3000</v>
      </c>
      <c r="AK5" s="250"/>
    </row>
    <row r="6" spans="1:37" s="34" customFormat="1" ht="11.25" customHeight="1" x14ac:dyDescent="0.15">
      <c r="A6" s="36"/>
      <c r="B6" s="64"/>
      <c r="C6" s="64"/>
      <c r="D6" s="64"/>
      <c r="E6" s="64"/>
      <c r="F6" s="133"/>
      <c r="G6" s="133"/>
      <c r="H6" s="133"/>
      <c r="I6" s="133"/>
      <c r="J6" s="61"/>
      <c r="K6" s="35"/>
      <c r="L6" s="70"/>
      <c r="M6" s="35"/>
      <c r="N6" s="35"/>
      <c r="O6" s="35"/>
      <c r="P6" s="35"/>
      <c r="Q6" s="35"/>
      <c r="R6" s="71"/>
      <c r="S6" s="35"/>
      <c r="T6" s="35"/>
      <c r="U6" s="71"/>
      <c r="V6" s="35"/>
      <c r="W6" s="35"/>
      <c r="X6" s="71"/>
      <c r="Y6" s="71"/>
      <c r="Z6" s="36"/>
      <c r="AA6" s="36"/>
      <c r="AB6" s="36"/>
      <c r="AC6" s="36"/>
      <c r="AD6" s="36"/>
      <c r="AE6" s="36"/>
      <c r="AG6" s="241"/>
      <c r="AH6" s="32"/>
      <c r="AI6" s="202"/>
      <c r="AJ6" s="202"/>
      <c r="AK6" s="241"/>
    </row>
    <row r="7" spans="1:37" s="42" customFormat="1" ht="13.5" customHeight="1" x14ac:dyDescent="0.15">
      <c r="A7" s="103">
        <f>ROW()-6</f>
        <v>1</v>
      </c>
      <c r="B7" s="186" t="s">
        <v>3721</v>
      </c>
      <c r="C7" s="186" t="s">
        <v>3016</v>
      </c>
      <c r="D7" s="186" t="s">
        <v>3803</v>
      </c>
      <c r="E7" s="214" t="s">
        <v>3883</v>
      </c>
      <c r="F7" s="215" t="s">
        <v>2726</v>
      </c>
      <c r="G7" s="215" t="s">
        <v>2726</v>
      </c>
      <c r="H7" s="215" t="s">
        <v>2726</v>
      </c>
      <c r="I7" s="215" t="s">
        <v>2726</v>
      </c>
      <c r="J7" s="215" t="s">
        <v>2726</v>
      </c>
      <c r="K7" s="215" t="s">
        <v>2726</v>
      </c>
      <c r="L7" s="216">
        <v>201</v>
      </c>
      <c r="M7" s="215"/>
      <c r="N7" s="216">
        <v>176</v>
      </c>
      <c r="O7" s="216">
        <v>3141</v>
      </c>
      <c r="P7" s="216">
        <v>0</v>
      </c>
      <c r="Q7" s="215"/>
      <c r="R7" s="216"/>
      <c r="S7" s="215" t="s">
        <v>2726</v>
      </c>
      <c r="T7" s="215" t="s">
        <v>2726</v>
      </c>
      <c r="U7" s="216">
        <v>23</v>
      </c>
      <c r="V7" s="215"/>
      <c r="W7" s="216">
        <v>32</v>
      </c>
      <c r="X7" s="216">
        <v>20</v>
      </c>
      <c r="Y7" s="216">
        <v>12</v>
      </c>
      <c r="Z7" s="215"/>
      <c r="AA7" s="215" t="s">
        <v>2726</v>
      </c>
      <c r="AB7" s="215" t="s">
        <v>2726</v>
      </c>
      <c r="AC7" s="215"/>
      <c r="AD7" s="215" t="s">
        <v>2726</v>
      </c>
      <c r="AE7" s="215"/>
      <c r="AF7" s="142"/>
      <c r="AG7" s="142" t="s">
        <v>2726</v>
      </c>
      <c r="AH7" s="142" t="s">
        <v>2726</v>
      </c>
      <c r="AI7" s="142">
        <v>40</v>
      </c>
      <c r="AJ7" s="142">
        <v>50</v>
      </c>
      <c r="AK7" s="142"/>
    </row>
    <row r="8" spans="1:37" s="42" customFormat="1" ht="13.5" customHeight="1" x14ac:dyDescent="0.15">
      <c r="A8" s="103">
        <f t="shared" ref="A8:A120" si="0">ROW()-6</f>
        <v>2</v>
      </c>
      <c r="B8" s="186" t="s">
        <v>3722</v>
      </c>
      <c r="C8" s="186" t="s">
        <v>3802</v>
      </c>
      <c r="D8" s="186" t="s">
        <v>6956</v>
      </c>
      <c r="E8" s="214" t="s">
        <v>6957</v>
      </c>
      <c r="F8" s="215" t="s">
        <v>2725</v>
      </c>
      <c r="G8" s="215" t="s">
        <v>2725</v>
      </c>
      <c r="H8" s="215" t="s">
        <v>2726</v>
      </c>
      <c r="I8" s="215" t="s">
        <v>2725</v>
      </c>
      <c r="J8" s="215" t="s">
        <v>2725</v>
      </c>
      <c r="K8" s="215" t="s">
        <v>2726</v>
      </c>
      <c r="L8" s="216">
        <v>3</v>
      </c>
      <c r="M8" s="215"/>
      <c r="N8" s="216">
        <v>14</v>
      </c>
      <c r="O8" s="216">
        <v>200</v>
      </c>
      <c r="P8" s="216" t="s">
        <v>3004</v>
      </c>
      <c r="Q8" s="215"/>
      <c r="R8" s="216"/>
      <c r="S8" s="215" t="s">
        <v>2726</v>
      </c>
      <c r="T8" s="215" t="s">
        <v>2726</v>
      </c>
      <c r="U8" s="216">
        <v>2</v>
      </c>
      <c r="V8" s="215"/>
      <c r="W8" s="216">
        <v>0</v>
      </c>
      <c r="X8" s="216">
        <v>0</v>
      </c>
      <c r="Y8" s="216">
        <v>0</v>
      </c>
      <c r="Z8" s="215"/>
      <c r="AA8" s="215" t="s">
        <v>2726</v>
      </c>
      <c r="AB8" s="215" t="s">
        <v>2726</v>
      </c>
      <c r="AC8" s="215"/>
      <c r="AD8" s="215"/>
      <c r="AE8" s="215" t="s">
        <v>2726</v>
      </c>
      <c r="AF8" s="142"/>
      <c r="AG8" s="142" t="s">
        <v>2726</v>
      </c>
      <c r="AH8" s="142"/>
      <c r="AI8" s="142"/>
      <c r="AJ8" s="142"/>
      <c r="AK8" s="142" t="s">
        <v>2726</v>
      </c>
    </row>
    <row r="9" spans="1:37" s="42" customFormat="1" ht="13.5" customHeight="1" x14ac:dyDescent="0.15">
      <c r="A9" s="103">
        <f t="shared" si="0"/>
        <v>3</v>
      </c>
      <c r="B9" s="186" t="s">
        <v>3723</v>
      </c>
      <c r="C9" s="186" t="s">
        <v>3016</v>
      </c>
      <c r="D9" s="186" t="s">
        <v>3804</v>
      </c>
      <c r="E9" s="214" t="s">
        <v>3884</v>
      </c>
      <c r="F9" s="215" t="s">
        <v>2725</v>
      </c>
      <c r="G9" s="215" t="s">
        <v>2725</v>
      </c>
      <c r="H9" s="215" t="s">
        <v>2725</v>
      </c>
      <c r="I9" s="215" t="s">
        <v>2725</v>
      </c>
      <c r="J9" s="215" t="s">
        <v>2725</v>
      </c>
      <c r="K9" s="215"/>
      <c r="L9" s="216"/>
      <c r="M9" s="215" t="s">
        <v>2726</v>
      </c>
      <c r="N9" s="216">
        <v>0</v>
      </c>
      <c r="O9" s="216">
        <v>0</v>
      </c>
      <c r="P9" s="216">
        <v>0</v>
      </c>
      <c r="Q9" s="215"/>
      <c r="R9" s="216"/>
      <c r="S9" s="215" t="s">
        <v>2726</v>
      </c>
      <c r="T9" s="215"/>
      <c r="U9" s="216"/>
      <c r="V9" s="215" t="s">
        <v>2726</v>
      </c>
      <c r="W9" s="216" t="s">
        <v>3135</v>
      </c>
      <c r="X9" s="216" t="s">
        <v>3135</v>
      </c>
      <c r="Y9" s="216" t="s">
        <v>3135</v>
      </c>
      <c r="Z9" s="215"/>
      <c r="AA9" s="215" t="s">
        <v>2726</v>
      </c>
      <c r="AB9" s="215"/>
      <c r="AC9" s="215" t="s">
        <v>2726</v>
      </c>
      <c r="AD9" s="215"/>
      <c r="AE9" s="215" t="s">
        <v>2726</v>
      </c>
      <c r="AF9" s="142"/>
      <c r="AG9" s="142" t="s">
        <v>2726</v>
      </c>
      <c r="AH9" s="142"/>
      <c r="AI9" s="142"/>
      <c r="AJ9" s="142"/>
      <c r="AK9" s="142" t="s">
        <v>2726</v>
      </c>
    </row>
    <row r="10" spans="1:37" s="42" customFormat="1" ht="13.5" customHeight="1" x14ac:dyDescent="0.15">
      <c r="A10" s="103">
        <f t="shared" si="0"/>
        <v>4</v>
      </c>
      <c r="B10" s="186" t="s">
        <v>3724</v>
      </c>
      <c r="C10" s="186" t="s">
        <v>3016</v>
      </c>
      <c r="D10" s="186" t="s">
        <v>3805</v>
      </c>
      <c r="E10" s="214" t="s">
        <v>3885</v>
      </c>
      <c r="F10" s="215" t="s">
        <v>2725</v>
      </c>
      <c r="G10" s="215" t="s">
        <v>2725</v>
      </c>
      <c r="H10" s="215" t="s">
        <v>2725</v>
      </c>
      <c r="I10" s="215" t="s">
        <v>2725</v>
      </c>
      <c r="J10" s="215" t="s">
        <v>2725</v>
      </c>
      <c r="K10" s="215" t="s">
        <v>3135</v>
      </c>
      <c r="L10" s="216"/>
      <c r="M10" s="215"/>
      <c r="N10" s="216">
        <v>10</v>
      </c>
      <c r="O10" s="216" t="s">
        <v>3135</v>
      </c>
      <c r="P10" s="216" t="s">
        <v>3135</v>
      </c>
      <c r="Q10" s="215" t="s">
        <v>3135</v>
      </c>
      <c r="R10" s="216"/>
      <c r="S10" s="215"/>
      <c r="T10" s="215" t="s">
        <v>3135</v>
      </c>
      <c r="U10" s="216"/>
      <c r="V10" s="215"/>
      <c r="W10" s="216" t="s">
        <v>3135</v>
      </c>
      <c r="X10" s="216" t="s">
        <v>3135</v>
      </c>
      <c r="Y10" s="216" t="s">
        <v>3135</v>
      </c>
      <c r="Z10" s="215" t="s">
        <v>3135</v>
      </c>
      <c r="AA10" s="215"/>
      <c r="AB10" s="215" t="s">
        <v>3135</v>
      </c>
      <c r="AC10" s="215"/>
      <c r="AD10" s="215" t="s">
        <v>3135</v>
      </c>
      <c r="AE10" s="215"/>
      <c r="AF10" s="142" t="s">
        <v>3135</v>
      </c>
      <c r="AG10" s="142"/>
      <c r="AH10" s="142" t="s">
        <v>3135</v>
      </c>
      <c r="AI10" s="142"/>
      <c r="AJ10" s="142"/>
      <c r="AK10" s="142"/>
    </row>
    <row r="11" spans="1:37" s="42" customFormat="1" ht="13.5" customHeight="1" x14ac:dyDescent="0.15">
      <c r="A11" s="103">
        <f t="shared" si="0"/>
        <v>5</v>
      </c>
      <c r="B11" s="186" t="s">
        <v>3725</v>
      </c>
      <c r="C11" s="186" t="s">
        <v>3016</v>
      </c>
      <c r="D11" s="186" t="s">
        <v>3806</v>
      </c>
      <c r="E11" s="214" t="s">
        <v>3886</v>
      </c>
      <c r="F11" s="215" t="s">
        <v>2726</v>
      </c>
      <c r="G11" s="215" t="s">
        <v>2726</v>
      </c>
      <c r="H11" s="215" t="s">
        <v>2726</v>
      </c>
      <c r="I11" s="215" t="s">
        <v>2726</v>
      </c>
      <c r="J11" s="215" t="s">
        <v>2725</v>
      </c>
      <c r="K11" s="215" t="s">
        <v>2726</v>
      </c>
      <c r="L11" s="216">
        <v>15</v>
      </c>
      <c r="M11" s="215"/>
      <c r="N11" s="216">
        <v>384</v>
      </c>
      <c r="O11" s="216" t="s">
        <v>3135</v>
      </c>
      <c r="P11" s="216" t="s">
        <v>3135</v>
      </c>
      <c r="Q11" s="215"/>
      <c r="R11" s="216"/>
      <c r="S11" s="215" t="s">
        <v>2726</v>
      </c>
      <c r="T11" s="215" t="s">
        <v>2726</v>
      </c>
      <c r="U11" s="216">
        <v>18</v>
      </c>
      <c r="V11" s="215"/>
      <c r="W11" s="216">
        <v>0</v>
      </c>
      <c r="X11" s="216">
        <v>0</v>
      </c>
      <c r="Y11" s="216">
        <v>0</v>
      </c>
      <c r="Z11" s="215"/>
      <c r="AA11" s="215" t="s">
        <v>2726</v>
      </c>
      <c r="AB11" s="215"/>
      <c r="AC11" s="215" t="s">
        <v>2726</v>
      </c>
      <c r="AD11" s="215" t="s">
        <v>2726</v>
      </c>
      <c r="AE11" s="215"/>
      <c r="AF11" s="142"/>
      <c r="AG11" s="142" t="s">
        <v>2726</v>
      </c>
      <c r="AH11" s="142"/>
      <c r="AI11" s="142"/>
      <c r="AJ11" s="142"/>
      <c r="AK11" s="142" t="s">
        <v>2726</v>
      </c>
    </row>
    <row r="12" spans="1:37" s="42" customFormat="1" ht="13.5" customHeight="1" x14ac:dyDescent="0.15">
      <c r="A12" s="103">
        <f t="shared" si="0"/>
        <v>6</v>
      </c>
      <c r="B12" s="186" t="s">
        <v>3726</v>
      </c>
      <c r="C12" s="186" t="s">
        <v>3016</v>
      </c>
      <c r="D12" s="186" t="s">
        <v>3807</v>
      </c>
      <c r="E12" s="214" t="s">
        <v>3887</v>
      </c>
      <c r="F12" s="215" t="s">
        <v>2726</v>
      </c>
      <c r="G12" s="215" t="s">
        <v>2726</v>
      </c>
      <c r="H12" s="215" t="s">
        <v>2726</v>
      </c>
      <c r="I12" s="215" t="s">
        <v>2725</v>
      </c>
      <c r="J12" s="215" t="s">
        <v>2725</v>
      </c>
      <c r="K12" s="215" t="s">
        <v>2726</v>
      </c>
      <c r="L12" s="216">
        <v>1</v>
      </c>
      <c r="M12" s="215"/>
      <c r="N12" s="216">
        <v>2</v>
      </c>
      <c r="O12" s="216">
        <v>4</v>
      </c>
      <c r="P12" s="216" t="s">
        <v>3135</v>
      </c>
      <c r="Q12" s="215"/>
      <c r="R12" s="216"/>
      <c r="S12" s="215" t="s">
        <v>2726</v>
      </c>
      <c r="T12" s="215"/>
      <c r="U12" s="216"/>
      <c r="V12" s="215" t="s">
        <v>2726</v>
      </c>
      <c r="W12" s="216">
        <v>0</v>
      </c>
      <c r="X12" s="216">
        <v>0</v>
      </c>
      <c r="Y12" s="216">
        <v>0</v>
      </c>
      <c r="Z12" s="215"/>
      <c r="AA12" s="215" t="s">
        <v>2726</v>
      </c>
      <c r="AB12" s="215"/>
      <c r="AC12" s="215" t="s">
        <v>2726</v>
      </c>
      <c r="AD12" s="215" t="s">
        <v>2726</v>
      </c>
      <c r="AE12" s="215"/>
      <c r="AF12" s="142"/>
      <c r="AG12" s="142" t="s">
        <v>2726</v>
      </c>
      <c r="AH12" s="142"/>
      <c r="AI12" s="142"/>
      <c r="AJ12" s="142"/>
      <c r="AK12" s="142" t="s">
        <v>2726</v>
      </c>
    </row>
    <row r="13" spans="1:37" s="42" customFormat="1" ht="13.5" customHeight="1" x14ac:dyDescent="0.15">
      <c r="A13" s="103">
        <f t="shared" si="0"/>
        <v>7</v>
      </c>
      <c r="B13" s="186" t="s">
        <v>3727</v>
      </c>
      <c r="C13" s="186" t="s">
        <v>3016</v>
      </c>
      <c r="D13" s="186" t="s">
        <v>3808</v>
      </c>
      <c r="E13" s="214" t="s">
        <v>3888</v>
      </c>
      <c r="F13" s="215" t="s">
        <v>2725</v>
      </c>
      <c r="G13" s="215" t="s">
        <v>2725</v>
      </c>
      <c r="H13" s="215" t="s">
        <v>2726</v>
      </c>
      <c r="I13" s="215" t="s">
        <v>2726</v>
      </c>
      <c r="J13" s="215" t="s">
        <v>2725</v>
      </c>
      <c r="K13" s="215"/>
      <c r="L13" s="216"/>
      <c r="M13" s="215" t="s">
        <v>2726</v>
      </c>
      <c r="N13" s="216">
        <v>80</v>
      </c>
      <c r="O13" s="216">
        <v>89</v>
      </c>
      <c r="P13" s="216">
        <v>0</v>
      </c>
      <c r="Q13" s="215"/>
      <c r="R13" s="216"/>
      <c r="S13" s="215" t="s">
        <v>2726</v>
      </c>
      <c r="T13" s="215"/>
      <c r="U13" s="216"/>
      <c r="V13" s="215" t="s">
        <v>2726</v>
      </c>
      <c r="W13" s="216">
        <v>0</v>
      </c>
      <c r="X13" s="216">
        <v>0</v>
      </c>
      <c r="Y13" s="216">
        <v>0</v>
      </c>
      <c r="Z13" s="215"/>
      <c r="AA13" s="215" t="s">
        <v>2726</v>
      </c>
      <c r="AB13" s="215"/>
      <c r="AC13" s="215" t="s">
        <v>2726</v>
      </c>
      <c r="AD13" s="215" t="s">
        <v>2726</v>
      </c>
      <c r="AE13" s="215"/>
      <c r="AF13" s="142"/>
      <c r="AG13" s="142" t="s">
        <v>2726</v>
      </c>
      <c r="AH13" s="142"/>
      <c r="AI13" s="142"/>
      <c r="AJ13" s="142"/>
      <c r="AK13" s="142" t="s">
        <v>2726</v>
      </c>
    </row>
    <row r="14" spans="1:37" s="42" customFormat="1" ht="13.5" customHeight="1" x14ac:dyDescent="0.15">
      <c r="A14" s="103">
        <f t="shared" si="0"/>
        <v>8</v>
      </c>
      <c r="B14" s="186" t="s">
        <v>3728</v>
      </c>
      <c r="C14" s="186" t="s">
        <v>3016</v>
      </c>
      <c r="D14" s="186" t="s">
        <v>3809</v>
      </c>
      <c r="E14" s="214" t="s">
        <v>3889</v>
      </c>
      <c r="F14" s="215" t="s">
        <v>2725</v>
      </c>
      <c r="G14" s="215" t="s">
        <v>2725</v>
      </c>
      <c r="H14" s="215" t="s">
        <v>2726</v>
      </c>
      <c r="I14" s="215" t="s">
        <v>2726</v>
      </c>
      <c r="J14" s="215" t="s">
        <v>2725</v>
      </c>
      <c r="K14" s="215" t="s">
        <v>2726</v>
      </c>
      <c r="L14" s="216">
        <v>14</v>
      </c>
      <c r="M14" s="215"/>
      <c r="N14" s="216">
        <v>1</v>
      </c>
      <c r="O14" s="216">
        <v>224</v>
      </c>
      <c r="P14" s="216" t="s">
        <v>3135</v>
      </c>
      <c r="Q14" s="215"/>
      <c r="R14" s="216"/>
      <c r="S14" s="215" t="s">
        <v>2726</v>
      </c>
      <c r="T14" s="215"/>
      <c r="U14" s="216"/>
      <c r="V14" s="215" t="s">
        <v>2726</v>
      </c>
      <c r="W14" s="216">
        <v>1</v>
      </c>
      <c r="X14" s="216" t="s">
        <v>3135</v>
      </c>
      <c r="Y14" s="216">
        <v>1</v>
      </c>
      <c r="Z14" s="215"/>
      <c r="AA14" s="215" t="s">
        <v>2726</v>
      </c>
      <c r="AB14" s="215"/>
      <c r="AC14" s="215" t="s">
        <v>2726</v>
      </c>
      <c r="AD14" s="215"/>
      <c r="AE14" s="215" t="s">
        <v>2726</v>
      </c>
      <c r="AF14" s="142"/>
      <c r="AG14" s="142" t="s">
        <v>2726</v>
      </c>
      <c r="AH14" s="142" t="s">
        <v>2726</v>
      </c>
      <c r="AI14" s="142">
        <v>14</v>
      </c>
      <c r="AJ14" s="142">
        <v>14</v>
      </c>
      <c r="AK14" s="142"/>
    </row>
    <row r="15" spans="1:37" s="42" customFormat="1" ht="13.5" customHeight="1" x14ac:dyDescent="0.15">
      <c r="A15" s="103">
        <f t="shared" si="0"/>
        <v>9</v>
      </c>
      <c r="B15" s="186" t="s">
        <v>3729</v>
      </c>
      <c r="C15" s="186" t="s">
        <v>3016</v>
      </c>
      <c r="D15" s="186" t="s">
        <v>3810</v>
      </c>
      <c r="E15" s="214" t="s">
        <v>3890</v>
      </c>
      <c r="F15" s="215" t="s">
        <v>2725</v>
      </c>
      <c r="G15" s="215" t="s">
        <v>2725</v>
      </c>
      <c r="H15" s="215" t="s">
        <v>2725</v>
      </c>
      <c r="I15" s="215" t="s">
        <v>2725</v>
      </c>
      <c r="J15" s="215" t="s">
        <v>2725</v>
      </c>
      <c r="K15" s="215"/>
      <c r="L15" s="216"/>
      <c r="M15" s="215" t="s">
        <v>2726</v>
      </c>
      <c r="N15" s="216">
        <v>1</v>
      </c>
      <c r="O15" s="216">
        <v>0</v>
      </c>
      <c r="P15" s="216" t="s">
        <v>3135</v>
      </c>
      <c r="Q15" s="215"/>
      <c r="R15" s="216"/>
      <c r="S15" s="215" t="s">
        <v>2726</v>
      </c>
      <c r="T15" s="215"/>
      <c r="U15" s="216"/>
      <c r="V15" s="215" t="s">
        <v>2726</v>
      </c>
      <c r="W15" s="216" t="s">
        <v>3135</v>
      </c>
      <c r="X15" s="216" t="s">
        <v>3135</v>
      </c>
      <c r="Y15" s="216" t="s">
        <v>3135</v>
      </c>
      <c r="Z15" s="215"/>
      <c r="AA15" s="215" t="s">
        <v>2726</v>
      </c>
      <c r="AB15" s="215"/>
      <c r="AC15" s="215" t="s">
        <v>2726</v>
      </c>
      <c r="AD15" s="215"/>
      <c r="AE15" s="215" t="s">
        <v>2726</v>
      </c>
      <c r="AF15" s="142"/>
      <c r="AG15" s="142" t="s">
        <v>2726</v>
      </c>
      <c r="AH15" s="142"/>
      <c r="AI15" s="142"/>
      <c r="AJ15" s="142"/>
      <c r="AK15" s="142" t="s">
        <v>2726</v>
      </c>
    </row>
    <row r="16" spans="1:37" s="42" customFormat="1" ht="13.5" customHeight="1" x14ac:dyDescent="0.15">
      <c r="A16" s="103">
        <f t="shared" si="0"/>
        <v>10</v>
      </c>
      <c r="B16" s="186" t="s">
        <v>3730</v>
      </c>
      <c r="C16" s="186" t="s">
        <v>3016</v>
      </c>
      <c r="D16" s="186" t="s">
        <v>3811</v>
      </c>
      <c r="E16" s="214" t="s">
        <v>3891</v>
      </c>
      <c r="F16" s="215" t="s">
        <v>2725</v>
      </c>
      <c r="G16" s="215" t="s">
        <v>2725</v>
      </c>
      <c r="H16" s="215" t="s">
        <v>2725</v>
      </c>
      <c r="I16" s="215" t="s">
        <v>2725</v>
      </c>
      <c r="J16" s="215" t="s">
        <v>2725</v>
      </c>
      <c r="K16" s="215"/>
      <c r="L16" s="216"/>
      <c r="M16" s="215" t="s">
        <v>2726</v>
      </c>
      <c r="N16" s="216">
        <v>0</v>
      </c>
      <c r="O16" s="216">
        <v>0</v>
      </c>
      <c r="P16" s="216">
        <v>0</v>
      </c>
      <c r="Q16" s="215"/>
      <c r="R16" s="216"/>
      <c r="S16" s="215" t="s">
        <v>2726</v>
      </c>
      <c r="T16" s="215"/>
      <c r="U16" s="216"/>
      <c r="V16" s="215" t="s">
        <v>2726</v>
      </c>
      <c r="W16" s="216">
        <v>0</v>
      </c>
      <c r="X16" s="216">
        <v>0</v>
      </c>
      <c r="Y16" s="216">
        <v>0</v>
      </c>
      <c r="Z16" s="215"/>
      <c r="AA16" s="215" t="s">
        <v>2726</v>
      </c>
      <c r="AB16" s="215" t="s">
        <v>2726</v>
      </c>
      <c r="AC16" s="215"/>
      <c r="AD16" s="215"/>
      <c r="AE16" s="215" t="s">
        <v>2726</v>
      </c>
      <c r="AF16" s="142"/>
      <c r="AG16" s="142" t="s">
        <v>2726</v>
      </c>
      <c r="AH16" s="142"/>
      <c r="AI16" s="142"/>
      <c r="AJ16" s="142"/>
      <c r="AK16" s="142" t="s">
        <v>2726</v>
      </c>
    </row>
    <row r="17" spans="1:37" s="42" customFormat="1" ht="13.5" customHeight="1" x14ac:dyDescent="0.15">
      <c r="A17" s="103">
        <f t="shared" si="0"/>
        <v>11</v>
      </c>
      <c r="B17" s="186" t="s">
        <v>3731</v>
      </c>
      <c r="C17" s="186" t="s">
        <v>3016</v>
      </c>
      <c r="D17" s="186" t="s">
        <v>3812</v>
      </c>
      <c r="E17" s="214" t="s">
        <v>3892</v>
      </c>
      <c r="F17" s="215" t="s">
        <v>2726</v>
      </c>
      <c r="G17" s="215" t="s">
        <v>2726</v>
      </c>
      <c r="H17" s="215" t="s">
        <v>2726</v>
      </c>
      <c r="I17" s="215" t="s">
        <v>2726</v>
      </c>
      <c r="J17" s="215" t="s">
        <v>2725</v>
      </c>
      <c r="K17" s="215" t="s">
        <v>2726</v>
      </c>
      <c r="L17" s="216">
        <v>6</v>
      </c>
      <c r="M17" s="215"/>
      <c r="N17" s="216">
        <v>28</v>
      </c>
      <c r="O17" s="216">
        <v>113</v>
      </c>
      <c r="P17" s="216">
        <v>0</v>
      </c>
      <c r="Q17" s="215"/>
      <c r="R17" s="216"/>
      <c r="S17" s="215" t="s">
        <v>2726</v>
      </c>
      <c r="T17" s="215"/>
      <c r="U17" s="216"/>
      <c r="V17" s="215" t="s">
        <v>2726</v>
      </c>
      <c r="W17" s="216">
        <v>0</v>
      </c>
      <c r="X17" s="216">
        <v>0</v>
      </c>
      <c r="Y17" s="216">
        <v>0</v>
      </c>
      <c r="Z17" s="215"/>
      <c r="AA17" s="215" t="s">
        <v>2726</v>
      </c>
      <c r="AB17" s="215"/>
      <c r="AC17" s="215" t="s">
        <v>2726</v>
      </c>
      <c r="AD17" s="215" t="s">
        <v>2726</v>
      </c>
      <c r="AE17" s="215"/>
      <c r="AF17" s="142"/>
      <c r="AG17" s="142" t="s">
        <v>2726</v>
      </c>
      <c r="AH17" s="142" t="s">
        <v>2726</v>
      </c>
      <c r="AI17" s="142">
        <v>2</v>
      </c>
      <c r="AJ17" s="142">
        <v>2</v>
      </c>
      <c r="AK17" s="142"/>
    </row>
    <row r="18" spans="1:37" s="42" customFormat="1" ht="13.5" customHeight="1" x14ac:dyDescent="0.15">
      <c r="A18" s="103">
        <f t="shared" si="0"/>
        <v>12</v>
      </c>
      <c r="B18" s="186" t="s">
        <v>3732</v>
      </c>
      <c r="C18" s="186" t="s">
        <v>3016</v>
      </c>
      <c r="D18" s="186" t="s">
        <v>3813</v>
      </c>
      <c r="E18" s="214" t="s">
        <v>3893</v>
      </c>
      <c r="F18" s="215" t="s">
        <v>2725</v>
      </c>
      <c r="G18" s="215" t="s">
        <v>2725</v>
      </c>
      <c r="H18" s="215" t="s">
        <v>2725</v>
      </c>
      <c r="I18" s="215" t="s">
        <v>2725</v>
      </c>
      <c r="J18" s="215" t="s">
        <v>2725</v>
      </c>
      <c r="K18" s="215"/>
      <c r="L18" s="216"/>
      <c r="M18" s="215" t="s">
        <v>2726</v>
      </c>
      <c r="N18" s="216">
        <v>0</v>
      </c>
      <c r="O18" s="216" t="s">
        <v>3135</v>
      </c>
      <c r="P18" s="216" t="s">
        <v>3135</v>
      </c>
      <c r="Q18" s="215"/>
      <c r="R18" s="216"/>
      <c r="S18" s="215" t="s">
        <v>2726</v>
      </c>
      <c r="T18" s="215"/>
      <c r="U18" s="216"/>
      <c r="V18" s="215" t="s">
        <v>2726</v>
      </c>
      <c r="W18" s="216">
        <v>0</v>
      </c>
      <c r="X18" s="216">
        <v>0</v>
      </c>
      <c r="Y18" s="216">
        <v>0</v>
      </c>
      <c r="Z18" s="215"/>
      <c r="AA18" s="215" t="s">
        <v>2726</v>
      </c>
      <c r="AB18" s="215" t="s">
        <v>2726</v>
      </c>
      <c r="AC18" s="215"/>
      <c r="AD18" s="215"/>
      <c r="AE18" s="215" t="s">
        <v>2726</v>
      </c>
      <c r="AF18" s="142"/>
      <c r="AG18" s="142" t="s">
        <v>2726</v>
      </c>
      <c r="AH18" s="142"/>
      <c r="AI18" s="142"/>
      <c r="AJ18" s="142"/>
      <c r="AK18" s="142" t="s">
        <v>2726</v>
      </c>
    </row>
    <row r="19" spans="1:37" s="42" customFormat="1" ht="13.5" customHeight="1" x14ac:dyDescent="0.15">
      <c r="A19" s="103">
        <f t="shared" si="0"/>
        <v>13</v>
      </c>
      <c r="B19" s="186" t="s">
        <v>3733</v>
      </c>
      <c r="C19" s="186" t="s">
        <v>3016</v>
      </c>
      <c r="D19" s="186" t="s">
        <v>3814</v>
      </c>
      <c r="E19" s="214" t="s">
        <v>6960</v>
      </c>
      <c r="F19" s="215" t="s">
        <v>2725</v>
      </c>
      <c r="G19" s="215" t="s">
        <v>2725</v>
      </c>
      <c r="H19" s="215" t="s">
        <v>2725</v>
      </c>
      <c r="I19" s="215" t="s">
        <v>2725</v>
      </c>
      <c r="J19" s="215" t="s">
        <v>2725</v>
      </c>
      <c r="K19" s="215"/>
      <c r="L19" s="216"/>
      <c r="M19" s="215" t="s">
        <v>2726</v>
      </c>
      <c r="N19" s="216">
        <v>0</v>
      </c>
      <c r="O19" s="216">
        <v>0</v>
      </c>
      <c r="P19" s="216">
        <v>0</v>
      </c>
      <c r="Q19" s="215"/>
      <c r="R19" s="216"/>
      <c r="S19" s="215" t="s">
        <v>2726</v>
      </c>
      <c r="T19" s="215"/>
      <c r="U19" s="216"/>
      <c r="V19" s="215" t="s">
        <v>2726</v>
      </c>
      <c r="W19" s="216">
        <v>0</v>
      </c>
      <c r="X19" s="216">
        <v>0</v>
      </c>
      <c r="Y19" s="216">
        <v>0</v>
      </c>
      <c r="Z19" s="215"/>
      <c r="AA19" s="215" t="s">
        <v>2726</v>
      </c>
      <c r="AB19" s="215"/>
      <c r="AC19" s="215" t="s">
        <v>2726</v>
      </c>
      <c r="AD19" s="215"/>
      <c r="AE19" s="215" t="s">
        <v>2726</v>
      </c>
      <c r="AF19" s="142"/>
      <c r="AG19" s="142" t="s">
        <v>2726</v>
      </c>
      <c r="AH19" s="142" t="s">
        <v>2726</v>
      </c>
      <c r="AI19" s="142">
        <v>2</v>
      </c>
      <c r="AJ19" s="142">
        <v>2</v>
      </c>
      <c r="AK19" s="142"/>
    </row>
    <row r="20" spans="1:37" s="42" customFormat="1" ht="13.5" customHeight="1" x14ac:dyDescent="0.15">
      <c r="A20" s="103">
        <f t="shared" si="0"/>
        <v>14</v>
      </c>
      <c r="B20" s="186" t="s">
        <v>3734</v>
      </c>
      <c r="C20" s="186" t="s">
        <v>3016</v>
      </c>
      <c r="D20" s="186" t="s">
        <v>6958</v>
      </c>
      <c r="E20" s="214" t="s">
        <v>3894</v>
      </c>
      <c r="F20" s="215" t="s">
        <v>2726</v>
      </c>
      <c r="G20" s="215" t="s">
        <v>2726</v>
      </c>
      <c r="H20" s="215" t="s">
        <v>2726</v>
      </c>
      <c r="I20" s="215" t="s">
        <v>2726</v>
      </c>
      <c r="J20" s="215" t="s">
        <v>2726</v>
      </c>
      <c r="K20" s="215" t="s">
        <v>2726</v>
      </c>
      <c r="L20" s="216">
        <v>39</v>
      </c>
      <c r="M20" s="215"/>
      <c r="N20" s="216">
        <v>35</v>
      </c>
      <c r="O20" s="216">
        <v>450</v>
      </c>
      <c r="P20" s="216">
        <v>0</v>
      </c>
      <c r="Q20" s="215" t="s">
        <v>2726</v>
      </c>
      <c r="R20" s="216">
        <v>1</v>
      </c>
      <c r="S20" s="215"/>
      <c r="T20" s="215" t="s">
        <v>2726</v>
      </c>
      <c r="U20" s="216">
        <v>5</v>
      </c>
      <c r="V20" s="215"/>
      <c r="W20" s="216">
        <v>3</v>
      </c>
      <c r="X20" s="216">
        <v>3</v>
      </c>
      <c r="Y20" s="216">
        <v>0</v>
      </c>
      <c r="Z20" s="215"/>
      <c r="AA20" s="215" t="s">
        <v>2726</v>
      </c>
      <c r="AB20" s="215"/>
      <c r="AC20" s="215" t="s">
        <v>2726</v>
      </c>
      <c r="AD20" s="215" t="s">
        <v>2726</v>
      </c>
      <c r="AE20" s="215"/>
      <c r="AF20" s="142"/>
      <c r="AG20" s="142" t="s">
        <v>2726</v>
      </c>
      <c r="AH20" s="142" t="s">
        <v>2726</v>
      </c>
      <c r="AI20" s="142">
        <v>1</v>
      </c>
      <c r="AJ20" s="142">
        <v>0</v>
      </c>
      <c r="AK20" s="142"/>
    </row>
    <row r="21" spans="1:37" s="42" customFormat="1" ht="13.5" customHeight="1" x14ac:dyDescent="0.15">
      <c r="A21" s="103">
        <f t="shared" si="0"/>
        <v>15</v>
      </c>
      <c r="B21" s="186" t="s">
        <v>3735</v>
      </c>
      <c r="C21" s="186" t="s">
        <v>3016</v>
      </c>
      <c r="D21" s="186" t="s">
        <v>3815</v>
      </c>
      <c r="E21" s="214" t="s">
        <v>3895</v>
      </c>
      <c r="F21" s="215" t="s">
        <v>2726</v>
      </c>
      <c r="G21" s="215" t="s">
        <v>2726</v>
      </c>
      <c r="H21" s="215" t="s">
        <v>2725</v>
      </c>
      <c r="I21" s="215" t="s">
        <v>2726</v>
      </c>
      <c r="J21" s="215" t="s">
        <v>2725</v>
      </c>
      <c r="K21" s="215" t="s">
        <v>2726</v>
      </c>
      <c r="L21" s="216">
        <v>2</v>
      </c>
      <c r="M21" s="215"/>
      <c r="N21" s="216">
        <v>11</v>
      </c>
      <c r="O21" s="216">
        <v>49</v>
      </c>
      <c r="P21" s="216">
        <v>0</v>
      </c>
      <c r="Q21" s="215"/>
      <c r="R21" s="216"/>
      <c r="S21" s="215" t="s">
        <v>2726</v>
      </c>
      <c r="T21" s="215" t="s">
        <v>2726</v>
      </c>
      <c r="U21" s="216">
        <v>3</v>
      </c>
      <c r="V21" s="215"/>
      <c r="W21" s="216">
        <v>0</v>
      </c>
      <c r="X21" s="216">
        <v>0</v>
      </c>
      <c r="Y21" s="216">
        <v>0</v>
      </c>
      <c r="Z21" s="215"/>
      <c r="AA21" s="215" t="s">
        <v>2726</v>
      </c>
      <c r="AB21" s="215"/>
      <c r="AC21" s="215" t="s">
        <v>2726</v>
      </c>
      <c r="AD21" s="215" t="s">
        <v>2726</v>
      </c>
      <c r="AE21" s="215"/>
      <c r="AF21" s="142"/>
      <c r="AG21" s="142" t="s">
        <v>2726</v>
      </c>
      <c r="AH21" s="142"/>
      <c r="AI21" s="142"/>
      <c r="AJ21" s="142"/>
      <c r="AK21" s="142" t="s">
        <v>2726</v>
      </c>
    </row>
    <row r="22" spans="1:37" s="42" customFormat="1" ht="13.5" customHeight="1" x14ac:dyDescent="0.15">
      <c r="A22" s="103">
        <f t="shared" si="0"/>
        <v>16</v>
      </c>
      <c r="B22" s="186" t="s">
        <v>3736</v>
      </c>
      <c r="C22" s="186" t="s">
        <v>3016</v>
      </c>
      <c r="D22" s="186" t="s">
        <v>3816</v>
      </c>
      <c r="E22" s="214" t="s">
        <v>3896</v>
      </c>
      <c r="F22" s="215" t="s">
        <v>2725</v>
      </c>
      <c r="G22" s="215" t="s">
        <v>2725</v>
      </c>
      <c r="H22" s="215" t="s">
        <v>2725</v>
      </c>
      <c r="I22" s="215" t="s">
        <v>2725</v>
      </c>
      <c r="J22" s="215" t="s">
        <v>2725</v>
      </c>
      <c r="K22" s="215" t="s">
        <v>2726</v>
      </c>
      <c r="L22" s="216">
        <v>215</v>
      </c>
      <c r="M22" s="215"/>
      <c r="N22" s="216">
        <v>215</v>
      </c>
      <c r="O22" s="216" t="s">
        <v>3135</v>
      </c>
      <c r="P22" s="216" t="s">
        <v>3135</v>
      </c>
      <c r="Q22" s="215"/>
      <c r="R22" s="216"/>
      <c r="S22" s="215" t="s">
        <v>2726</v>
      </c>
      <c r="T22" s="215"/>
      <c r="U22" s="216"/>
      <c r="V22" s="215" t="s">
        <v>2726</v>
      </c>
      <c r="W22" s="216" t="s">
        <v>3135</v>
      </c>
      <c r="X22" s="216" t="s">
        <v>3135</v>
      </c>
      <c r="Y22" s="216" t="s">
        <v>3135</v>
      </c>
      <c r="Z22" s="215"/>
      <c r="AA22" s="215" t="s">
        <v>2726</v>
      </c>
      <c r="AB22" s="215"/>
      <c r="AC22" s="215" t="s">
        <v>2726</v>
      </c>
      <c r="AD22" s="215"/>
      <c r="AE22" s="215" t="s">
        <v>2726</v>
      </c>
      <c r="AF22" s="142"/>
      <c r="AG22" s="142" t="s">
        <v>2726</v>
      </c>
      <c r="AH22" s="142"/>
      <c r="AI22" s="142"/>
      <c r="AJ22" s="142"/>
      <c r="AK22" s="142" t="s">
        <v>2726</v>
      </c>
    </row>
    <row r="23" spans="1:37" s="42" customFormat="1" ht="13.5" customHeight="1" x14ac:dyDescent="0.15">
      <c r="A23" s="103">
        <f t="shared" si="0"/>
        <v>17</v>
      </c>
      <c r="B23" s="186" t="s">
        <v>3737</v>
      </c>
      <c r="C23" s="186" t="s">
        <v>3016</v>
      </c>
      <c r="D23" s="186" t="s">
        <v>3817</v>
      </c>
      <c r="E23" s="214" t="s">
        <v>3897</v>
      </c>
      <c r="F23" s="215" t="s">
        <v>2725</v>
      </c>
      <c r="G23" s="215" t="s">
        <v>2725</v>
      </c>
      <c r="H23" s="215" t="s">
        <v>2726</v>
      </c>
      <c r="I23" s="215" t="s">
        <v>2726</v>
      </c>
      <c r="J23" s="215" t="s">
        <v>2725</v>
      </c>
      <c r="K23" s="215" t="s">
        <v>2726</v>
      </c>
      <c r="L23" s="216">
        <v>34</v>
      </c>
      <c r="M23" s="215"/>
      <c r="N23" s="216">
        <v>49</v>
      </c>
      <c r="O23" s="216">
        <v>579</v>
      </c>
      <c r="P23" s="216">
        <v>11</v>
      </c>
      <c r="Q23" s="215"/>
      <c r="R23" s="216"/>
      <c r="S23" s="215" t="s">
        <v>2726</v>
      </c>
      <c r="T23" s="215"/>
      <c r="U23" s="216"/>
      <c r="V23" s="215" t="s">
        <v>2726</v>
      </c>
      <c r="W23" s="216">
        <v>1</v>
      </c>
      <c r="X23" s="216">
        <v>1</v>
      </c>
      <c r="Y23" s="216">
        <v>0</v>
      </c>
      <c r="Z23" s="215"/>
      <c r="AA23" s="215" t="s">
        <v>2726</v>
      </c>
      <c r="AB23" s="215"/>
      <c r="AC23" s="215" t="s">
        <v>2726</v>
      </c>
      <c r="AD23" s="215"/>
      <c r="AE23" s="215" t="s">
        <v>2726</v>
      </c>
      <c r="AF23" s="142"/>
      <c r="AG23" s="142" t="s">
        <v>2726</v>
      </c>
      <c r="AH23" s="142"/>
      <c r="AI23" s="142"/>
      <c r="AJ23" s="142"/>
      <c r="AK23" s="142" t="s">
        <v>2726</v>
      </c>
    </row>
    <row r="24" spans="1:37" s="42" customFormat="1" ht="13.5" customHeight="1" x14ac:dyDescent="0.15">
      <c r="A24" s="103">
        <f t="shared" si="0"/>
        <v>18</v>
      </c>
      <c r="B24" s="186" t="s">
        <v>3738</v>
      </c>
      <c r="C24" s="186" t="s">
        <v>3016</v>
      </c>
      <c r="D24" s="186" t="s">
        <v>3818</v>
      </c>
      <c r="E24" s="214" t="s">
        <v>3898</v>
      </c>
      <c r="F24" s="215" t="s">
        <v>2726</v>
      </c>
      <c r="G24" s="215" t="s">
        <v>2726</v>
      </c>
      <c r="H24" s="215" t="s">
        <v>2726</v>
      </c>
      <c r="I24" s="215" t="s">
        <v>2726</v>
      </c>
      <c r="J24" s="215" t="s">
        <v>2725</v>
      </c>
      <c r="K24" s="215" t="s">
        <v>2726</v>
      </c>
      <c r="L24" s="216">
        <v>58</v>
      </c>
      <c r="M24" s="215"/>
      <c r="N24" s="216">
        <v>17</v>
      </c>
      <c r="O24" s="216">
        <v>872</v>
      </c>
      <c r="P24" s="216">
        <v>0</v>
      </c>
      <c r="Q24" s="215"/>
      <c r="R24" s="216"/>
      <c r="S24" s="215" t="s">
        <v>2726</v>
      </c>
      <c r="T24" s="215"/>
      <c r="U24" s="216"/>
      <c r="V24" s="215" t="s">
        <v>2726</v>
      </c>
      <c r="W24" s="216">
        <v>9</v>
      </c>
      <c r="X24" s="216">
        <v>1</v>
      </c>
      <c r="Y24" s="216">
        <v>8</v>
      </c>
      <c r="Z24" s="215"/>
      <c r="AA24" s="215" t="s">
        <v>2726</v>
      </c>
      <c r="AB24" s="215" t="s">
        <v>2726</v>
      </c>
      <c r="AC24" s="215"/>
      <c r="AD24" s="215"/>
      <c r="AE24" s="215" t="s">
        <v>2726</v>
      </c>
      <c r="AF24" s="142"/>
      <c r="AG24" s="142" t="s">
        <v>2726</v>
      </c>
      <c r="AH24" s="142"/>
      <c r="AI24" s="142"/>
      <c r="AJ24" s="142"/>
      <c r="AK24" s="142" t="s">
        <v>2726</v>
      </c>
    </row>
    <row r="25" spans="1:37" s="42" customFormat="1" ht="13.5" customHeight="1" x14ac:dyDescent="0.15">
      <c r="A25" s="103">
        <f t="shared" si="0"/>
        <v>19</v>
      </c>
      <c r="B25" s="186" t="s">
        <v>3739</v>
      </c>
      <c r="C25" s="186" t="s">
        <v>3016</v>
      </c>
      <c r="D25" s="186" t="s">
        <v>3819</v>
      </c>
      <c r="E25" s="214" t="s">
        <v>3899</v>
      </c>
      <c r="F25" s="215" t="s">
        <v>2726</v>
      </c>
      <c r="G25" s="215" t="s">
        <v>2726</v>
      </c>
      <c r="H25" s="215" t="s">
        <v>2726</v>
      </c>
      <c r="I25" s="215" t="s">
        <v>2726</v>
      </c>
      <c r="J25" s="215" t="s">
        <v>2725</v>
      </c>
      <c r="K25" s="215" t="s">
        <v>2726</v>
      </c>
      <c r="L25" s="216">
        <v>48</v>
      </c>
      <c r="M25" s="215"/>
      <c r="N25" s="216">
        <v>88</v>
      </c>
      <c r="O25" s="216">
        <v>1162</v>
      </c>
      <c r="P25" s="216">
        <v>0</v>
      </c>
      <c r="Q25" s="215"/>
      <c r="R25" s="216"/>
      <c r="S25" s="215" t="s">
        <v>2726</v>
      </c>
      <c r="T25" s="215" t="s">
        <v>2726</v>
      </c>
      <c r="U25" s="216">
        <v>10</v>
      </c>
      <c r="V25" s="215"/>
      <c r="W25" s="216">
        <v>2</v>
      </c>
      <c r="X25" s="216">
        <v>2</v>
      </c>
      <c r="Y25" s="216">
        <v>0</v>
      </c>
      <c r="Z25" s="215"/>
      <c r="AA25" s="215" t="s">
        <v>2726</v>
      </c>
      <c r="AB25" s="215"/>
      <c r="AC25" s="215" t="s">
        <v>2726</v>
      </c>
      <c r="AD25" s="215" t="s">
        <v>2726</v>
      </c>
      <c r="AE25" s="215"/>
      <c r="AF25" s="142"/>
      <c r="AG25" s="142" t="s">
        <v>2726</v>
      </c>
      <c r="AH25" s="142"/>
      <c r="AI25" s="142"/>
      <c r="AJ25" s="142"/>
      <c r="AK25" s="142" t="s">
        <v>2726</v>
      </c>
    </row>
    <row r="26" spans="1:37" s="42" customFormat="1" ht="13.5" customHeight="1" x14ac:dyDescent="0.15">
      <c r="A26" s="103">
        <f t="shared" si="0"/>
        <v>20</v>
      </c>
      <c r="B26" s="186" t="s">
        <v>3740</v>
      </c>
      <c r="C26" s="186" t="s">
        <v>3016</v>
      </c>
      <c r="D26" s="186" t="s">
        <v>3820</v>
      </c>
      <c r="E26" s="214" t="s">
        <v>3900</v>
      </c>
      <c r="F26" s="215" t="s">
        <v>2726</v>
      </c>
      <c r="G26" s="215" t="s">
        <v>2726</v>
      </c>
      <c r="H26" s="215" t="s">
        <v>2726</v>
      </c>
      <c r="I26" s="215" t="s">
        <v>2726</v>
      </c>
      <c r="J26" s="215" t="s">
        <v>2725</v>
      </c>
      <c r="K26" s="215" t="s">
        <v>2726</v>
      </c>
      <c r="L26" s="216">
        <v>15</v>
      </c>
      <c r="M26" s="215"/>
      <c r="N26" s="216">
        <v>21</v>
      </c>
      <c r="O26" s="216">
        <v>430</v>
      </c>
      <c r="P26" s="216">
        <v>85</v>
      </c>
      <c r="Q26" s="215"/>
      <c r="R26" s="216"/>
      <c r="S26" s="215" t="s">
        <v>2726</v>
      </c>
      <c r="T26" s="215" t="s">
        <v>2726</v>
      </c>
      <c r="U26" s="216">
        <v>4</v>
      </c>
      <c r="V26" s="215"/>
      <c r="W26" s="216">
        <v>1</v>
      </c>
      <c r="X26" s="216">
        <v>1</v>
      </c>
      <c r="Y26" s="216">
        <v>0</v>
      </c>
      <c r="Z26" s="215"/>
      <c r="AA26" s="215" t="s">
        <v>2726</v>
      </c>
      <c r="AB26" s="215"/>
      <c r="AC26" s="215" t="s">
        <v>2726</v>
      </c>
      <c r="AD26" s="215" t="s">
        <v>2726</v>
      </c>
      <c r="AE26" s="215"/>
      <c r="AF26" s="142"/>
      <c r="AG26" s="142" t="s">
        <v>2726</v>
      </c>
      <c r="AH26" s="142"/>
      <c r="AI26" s="142"/>
      <c r="AJ26" s="142"/>
      <c r="AK26" s="142" t="s">
        <v>2726</v>
      </c>
    </row>
    <row r="27" spans="1:37" s="42" customFormat="1" ht="13.5" customHeight="1" x14ac:dyDescent="0.15">
      <c r="A27" s="103">
        <f t="shared" si="0"/>
        <v>21</v>
      </c>
      <c r="B27" s="186" t="s">
        <v>3741</v>
      </c>
      <c r="C27" s="186" t="s">
        <v>3016</v>
      </c>
      <c r="D27" s="186" t="s">
        <v>3821</v>
      </c>
      <c r="E27" s="214" t="s">
        <v>3901</v>
      </c>
      <c r="F27" s="215" t="s">
        <v>2726</v>
      </c>
      <c r="G27" s="215" t="s">
        <v>2726</v>
      </c>
      <c r="H27" s="215" t="s">
        <v>2726</v>
      </c>
      <c r="I27" s="215" t="s">
        <v>2726</v>
      </c>
      <c r="J27" s="215" t="s">
        <v>2725</v>
      </c>
      <c r="K27" s="215" t="s">
        <v>2726</v>
      </c>
      <c r="L27" s="216">
        <v>3</v>
      </c>
      <c r="M27" s="215"/>
      <c r="N27" s="216">
        <v>2</v>
      </c>
      <c r="O27" s="216">
        <v>55</v>
      </c>
      <c r="P27" s="216">
        <v>0</v>
      </c>
      <c r="Q27" s="215"/>
      <c r="R27" s="216"/>
      <c r="S27" s="215" t="s">
        <v>2726</v>
      </c>
      <c r="T27" s="215"/>
      <c r="U27" s="216"/>
      <c r="V27" s="215" t="s">
        <v>2726</v>
      </c>
      <c r="W27" s="216">
        <v>1</v>
      </c>
      <c r="X27" s="216">
        <v>1</v>
      </c>
      <c r="Y27" s="216">
        <v>0</v>
      </c>
      <c r="Z27" s="215"/>
      <c r="AA27" s="215" t="s">
        <v>2726</v>
      </c>
      <c r="AB27" s="215"/>
      <c r="AC27" s="215" t="s">
        <v>2726</v>
      </c>
      <c r="AD27" s="215" t="s">
        <v>2726</v>
      </c>
      <c r="AE27" s="215"/>
      <c r="AF27" s="142"/>
      <c r="AG27" s="142" t="s">
        <v>2726</v>
      </c>
      <c r="AH27" s="142"/>
      <c r="AI27" s="142"/>
      <c r="AJ27" s="142"/>
      <c r="AK27" s="142" t="s">
        <v>2726</v>
      </c>
    </row>
    <row r="28" spans="1:37" s="42" customFormat="1" ht="13.5" customHeight="1" x14ac:dyDescent="0.15">
      <c r="A28" s="103">
        <f t="shared" si="0"/>
        <v>22</v>
      </c>
      <c r="B28" s="186" t="s">
        <v>3742</v>
      </c>
      <c r="C28" s="186" t="s">
        <v>3016</v>
      </c>
      <c r="D28" s="186" t="s">
        <v>3822</v>
      </c>
      <c r="E28" s="214" t="s">
        <v>3902</v>
      </c>
      <c r="F28" s="215" t="s">
        <v>2726</v>
      </c>
      <c r="G28" s="215" t="s">
        <v>2726</v>
      </c>
      <c r="H28" s="215" t="s">
        <v>2726</v>
      </c>
      <c r="I28" s="215" t="s">
        <v>2726</v>
      </c>
      <c r="J28" s="215" t="s">
        <v>2725</v>
      </c>
      <c r="K28" s="215" t="s">
        <v>2726</v>
      </c>
      <c r="L28" s="216">
        <v>2</v>
      </c>
      <c r="M28" s="215"/>
      <c r="N28" s="216">
        <v>18</v>
      </c>
      <c r="O28" s="216">
        <v>0</v>
      </c>
      <c r="P28" s="216">
        <v>45</v>
      </c>
      <c r="Q28" s="215"/>
      <c r="R28" s="216"/>
      <c r="S28" s="215" t="s">
        <v>2726</v>
      </c>
      <c r="T28" s="215"/>
      <c r="U28" s="216"/>
      <c r="V28" s="215" t="s">
        <v>2726</v>
      </c>
      <c r="W28" s="216">
        <v>0</v>
      </c>
      <c r="X28" s="216">
        <v>0</v>
      </c>
      <c r="Y28" s="216">
        <v>0</v>
      </c>
      <c r="Z28" s="215"/>
      <c r="AA28" s="215" t="s">
        <v>2726</v>
      </c>
      <c r="AB28" s="215"/>
      <c r="AC28" s="215" t="s">
        <v>2726</v>
      </c>
      <c r="AD28" s="215"/>
      <c r="AE28" s="215" t="s">
        <v>2726</v>
      </c>
      <c r="AF28" s="142"/>
      <c r="AG28" s="142" t="s">
        <v>2726</v>
      </c>
      <c r="AH28" s="142"/>
      <c r="AI28" s="142"/>
      <c r="AJ28" s="142"/>
      <c r="AK28" s="142" t="s">
        <v>2726</v>
      </c>
    </row>
    <row r="29" spans="1:37" s="42" customFormat="1" ht="13.5" customHeight="1" x14ac:dyDescent="0.15">
      <c r="A29" s="103">
        <f t="shared" si="0"/>
        <v>23</v>
      </c>
      <c r="B29" s="186" t="s">
        <v>3743</v>
      </c>
      <c r="C29" s="186" t="s">
        <v>3016</v>
      </c>
      <c r="D29" s="186" t="s">
        <v>3823</v>
      </c>
      <c r="E29" s="214" t="s">
        <v>3903</v>
      </c>
      <c r="F29" s="215" t="s">
        <v>2725</v>
      </c>
      <c r="G29" s="215" t="s">
        <v>2725</v>
      </c>
      <c r="H29" s="215" t="s">
        <v>2726</v>
      </c>
      <c r="I29" s="215" t="s">
        <v>2725</v>
      </c>
      <c r="J29" s="215" t="s">
        <v>2725</v>
      </c>
      <c r="K29" s="215"/>
      <c r="L29" s="216"/>
      <c r="M29" s="215" t="s">
        <v>2726</v>
      </c>
      <c r="N29" s="216">
        <v>0</v>
      </c>
      <c r="O29" s="216">
        <v>0</v>
      </c>
      <c r="P29" s="216">
        <v>0</v>
      </c>
      <c r="Q29" s="215"/>
      <c r="R29" s="216"/>
      <c r="S29" s="215" t="s">
        <v>2726</v>
      </c>
      <c r="T29" s="215"/>
      <c r="U29" s="216"/>
      <c r="V29" s="215" t="s">
        <v>2726</v>
      </c>
      <c r="W29" s="216">
        <v>0</v>
      </c>
      <c r="X29" s="216">
        <v>0</v>
      </c>
      <c r="Y29" s="216">
        <v>0</v>
      </c>
      <c r="Z29" s="215"/>
      <c r="AA29" s="215" t="s">
        <v>2726</v>
      </c>
      <c r="AB29" s="215"/>
      <c r="AC29" s="215" t="s">
        <v>2726</v>
      </c>
      <c r="AD29" s="215"/>
      <c r="AE29" s="215" t="s">
        <v>2726</v>
      </c>
      <c r="AF29" s="142"/>
      <c r="AG29" s="142" t="s">
        <v>2726</v>
      </c>
      <c r="AH29" s="142"/>
      <c r="AI29" s="142"/>
      <c r="AJ29" s="142"/>
      <c r="AK29" s="142" t="s">
        <v>2726</v>
      </c>
    </row>
    <row r="30" spans="1:37" s="42" customFormat="1" ht="13.5" customHeight="1" x14ac:dyDescent="0.15">
      <c r="A30" s="103">
        <f t="shared" si="0"/>
        <v>24</v>
      </c>
      <c r="B30" s="186" t="s">
        <v>3744</v>
      </c>
      <c r="C30" s="186" t="s">
        <v>3016</v>
      </c>
      <c r="D30" s="186" t="s">
        <v>3824</v>
      </c>
      <c r="E30" s="214" t="s">
        <v>3904</v>
      </c>
      <c r="F30" s="215" t="s">
        <v>2725</v>
      </c>
      <c r="G30" s="215" t="s">
        <v>2725</v>
      </c>
      <c r="H30" s="215" t="s">
        <v>2725</v>
      </c>
      <c r="I30" s="215" t="s">
        <v>2725</v>
      </c>
      <c r="J30" s="215" t="s">
        <v>2725</v>
      </c>
      <c r="K30" s="215"/>
      <c r="L30" s="216"/>
      <c r="M30" s="215" t="s">
        <v>2726</v>
      </c>
      <c r="N30" s="216">
        <v>0</v>
      </c>
      <c r="O30" s="216">
        <v>0</v>
      </c>
      <c r="P30" s="216">
        <v>0</v>
      </c>
      <c r="Q30" s="215"/>
      <c r="R30" s="216"/>
      <c r="S30" s="215" t="s">
        <v>2726</v>
      </c>
      <c r="T30" s="215"/>
      <c r="U30" s="216"/>
      <c r="V30" s="215" t="s">
        <v>2726</v>
      </c>
      <c r="W30" s="216">
        <v>0</v>
      </c>
      <c r="X30" s="216">
        <v>0</v>
      </c>
      <c r="Y30" s="216">
        <v>0</v>
      </c>
      <c r="Z30" s="215"/>
      <c r="AA30" s="215" t="s">
        <v>2726</v>
      </c>
      <c r="AB30" s="215"/>
      <c r="AC30" s="215" t="s">
        <v>2726</v>
      </c>
      <c r="AD30" s="215"/>
      <c r="AE30" s="215" t="s">
        <v>2726</v>
      </c>
      <c r="AF30" s="142"/>
      <c r="AG30" s="142" t="s">
        <v>2726</v>
      </c>
      <c r="AH30" s="142"/>
      <c r="AI30" s="142"/>
      <c r="AJ30" s="142"/>
      <c r="AK30" s="142" t="s">
        <v>2726</v>
      </c>
    </row>
    <row r="31" spans="1:37" s="42" customFormat="1" ht="13.5" customHeight="1" x14ac:dyDescent="0.15">
      <c r="A31" s="103">
        <f t="shared" si="0"/>
        <v>25</v>
      </c>
      <c r="B31" s="186" t="s">
        <v>3745</v>
      </c>
      <c r="C31" s="186" t="s">
        <v>3016</v>
      </c>
      <c r="D31" s="186" t="s">
        <v>3825</v>
      </c>
      <c r="E31" s="214" t="s">
        <v>3905</v>
      </c>
      <c r="F31" s="215" t="s">
        <v>2725</v>
      </c>
      <c r="G31" s="215" t="s">
        <v>2726</v>
      </c>
      <c r="H31" s="215" t="s">
        <v>2725</v>
      </c>
      <c r="I31" s="215" t="s">
        <v>2726</v>
      </c>
      <c r="J31" s="215" t="s">
        <v>2725</v>
      </c>
      <c r="K31" s="215" t="s">
        <v>2726</v>
      </c>
      <c r="L31" s="216">
        <v>12</v>
      </c>
      <c r="M31" s="215"/>
      <c r="N31" s="216" t="s">
        <v>3135</v>
      </c>
      <c r="O31" s="216">
        <v>141</v>
      </c>
      <c r="P31" s="216" t="s">
        <v>3135</v>
      </c>
      <c r="Q31" s="215"/>
      <c r="R31" s="216"/>
      <c r="S31" s="215" t="s">
        <v>2726</v>
      </c>
      <c r="T31" s="215" t="s">
        <v>2726</v>
      </c>
      <c r="U31" s="216" t="s">
        <v>3135</v>
      </c>
      <c r="V31" s="215"/>
      <c r="W31" s="216">
        <v>1</v>
      </c>
      <c r="X31" s="216">
        <v>1</v>
      </c>
      <c r="Y31" s="216">
        <v>0</v>
      </c>
      <c r="Z31" s="215"/>
      <c r="AA31" s="215" t="s">
        <v>2726</v>
      </c>
      <c r="AB31" s="215"/>
      <c r="AC31" s="215" t="s">
        <v>2726</v>
      </c>
      <c r="AD31" s="215"/>
      <c r="AE31" s="215" t="s">
        <v>2726</v>
      </c>
      <c r="AF31" s="142"/>
      <c r="AG31" s="142" t="s">
        <v>2726</v>
      </c>
      <c r="AH31" s="142"/>
      <c r="AI31" s="142"/>
      <c r="AJ31" s="142"/>
      <c r="AK31" s="142" t="s">
        <v>2726</v>
      </c>
    </row>
    <row r="32" spans="1:37" s="42" customFormat="1" ht="13.5" customHeight="1" x14ac:dyDescent="0.15">
      <c r="A32" s="103">
        <f t="shared" si="0"/>
        <v>26</v>
      </c>
      <c r="B32" s="186" t="s">
        <v>3746</v>
      </c>
      <c r="C32" s="186" t="s">
        <v>3016</v>
      </c>
      <c r="D32" s="186" t="s">
        <v>3826</v>
      </c>
      <c r="E32" s="214" t="s">
        <v>3906</v>
      </c>
      <c r="F32" s="215" t="s">
        <v>2725</v>
      </c>
      <c r="G32" s="215" t="s">
        <v>2726</v>
      </c>
      <c r="H32" s="215" t="s">
        <v>2726</v>
      </c>
      <c r="I32" s="215" t="s">
        <v>2725</v>
      </c>
      <c r="J32" s="215" t="s">
        <v>2725</v>
      </c>
      <c r="K32" s="215" t="s">
        <v>2726</v>
      </c>
      <c r="L32" s="216">
        <v>3</v>
      </c>
      <c r="M32" s="215"/>
      <c r="N32" s="216">
        <v>24</v>
      </c>
      <c r="O32" s="216" t="s">
        <v>3135</v>
      </c>
      <c r="P32" s="216" t="s">
        <v>3135</v>
      </c>
      <c r="Q32" s="215"/>
      <c r="R32" s="216"/>
      <c r="S32" s="215" t="s">
        <v>2726</v>
      </c>
      <c r="T32" s="215"/>
      <c r="U32" s="216"/>
      <c r="V32" s="215" t="s">
        <v>2726</v>
      </c>
      <c r="W32" s="216">
        <v>0</v>
      </c>
      <c r="X32" s="216">
        <v>0</v>
      </c>
      <c r="Y32" s="216">
        <v>0</v>
      </c>
      <c r="Z32" s="215"/>
      <c r="AA32" s="215" t="s">
        <v>2726</v>
      </c>
      <c r="AB32" s="215" t="s">
        <v>2726</v>
      </c>
      <c r="AC32" s="215"/>
      <c r="AD32" s="215"/>
      <c r="AE32" s="215" t="s">
        <v>2726</v>
      </c>
      <c r="AF32" s="142"/>
      <c r="AG32" s="142" t="s">
        <v>2726</v>
      </c>
      <c r="AH32" s="142"/>
      <c r="AI32" s="142"/>
      <c r="AJ32" s="142"/>
      <c r="AK32" s="142" t="s">
        <v>2726</v>
      </c>
    </row>
    <row r="33" spans="1:37" s="42" customFormat="1" ht="13.5" customHeight="1" x14ac:dyDescent="0.15">
      <c r="A33" s="103">
        <f t="shared" si="0"/>
        <v>27</v>
      </c>
      <c r="B33" s="186" t="s">
        <v>3747</v>
      </c>
      <c r="C33" s="186" t="s">
        <v>3016</v>
      </c>
      <c r="D33" s="186" t="s">
        <v>3827</v>
      </c>
      <c r="E33" s="214" t="s">
        <v>3907</v>
      </c>
      <c r="F33" s="215" t="s">
        <v>2726</v>
      </c>
      <c r="G33" s="215" t="s">
        <v>2725</v>
      </c>
      <c r="H33" s="215" t="s">
        <v>2725</v>
      </c>
      <c r="I33" s="215" t="s">
        <v>2726</v>
      </c>
      <c r="J33" s="215" t="s">
        <v>2725</v>
      </c>
      <c r="K33" s="215" t="s">
        <v>2726</v>
      </c>
      <c r="L33" s="216">
        <v>6</v>
      </c>
      <c r="M33" s="215"/>
      <c r="N33" s="216" t="s">
        <v>3135</v>
      </c>
      <c r="O33" s="216">
        <v>288</v>
      </c>
      <c r="P33" s="216" t="s">
        <v>3135</v>
      </c>
      <c r="Q33" s="215"/>
      <c r="R33" s="216"/>
      <c r="S33" s="215" t="s">
        <v>2726</v>
      </c>
      <c r="T33" s="215"/>
      <c r="U33" s="216"/>
      <c r="V33" s="215" t="s">
        <v>2726</v>
      </c>
      <c r="W33" s="216">
        <v>1</v>
      </c>
      <c r="X33" s="216">
        <v>0</v>
      </c>
      <c r="Y33" s="216">
        <v>1</v>
      </c>
      <c r="Z33" s="215"/>
      <c r="AA33" s="215" t="s">
        <v>2726</v>
      </c>
      <c r="AB33" s="215"/>
      <c r="AC33" s="215" t="s">
        <v>2726</v>
      </c>
      <c r="AD33" s="215" t="s">
        <v>2726</v>
      </c>
      <c r="AE33" s="215"/>
      <c r="AF33" s="142"/>
      <c r="AG33" s="142" t="s">
        <v>2726</v>
      </c>
      <c r="AH33" s="142"/>
      <c r="AI33" s="142"/>
      <c r="AJ33" s="142"/>
      <c r="AK33" s="142" t="s">
        <v>2726</v>
      </c>
    </row>
    <row r="34" spans="1:37" s="42" customFormat="1" ht="13.5" customHeight="1" x14ac:dyDescent="0.15">
      <c r="A34" s="103">
        <f t="shared" si="0"/>
        <v>28</v>
      </c>
      <c r="B34" s="186" t="s">
        <v>3748</v>
      </c>
      <c r="C34" s="186" t="s">
        <v>3016</v>
      </c>
      <c r="D34" s="186" t="s">
        <v>3828</v>
      </c>
      <c r="E34" s="214" t="s">
        <v>3908</v>
      </c>
      <c r="F34" s="215" t="s">
        <v>2726</v>
      </c>
      <c r="G34" s="215" t="s">
        <v>2726</v>
      </c>
      <c r="H34" s="215" t="s">
        <v>2726</v>
      </c>
      <c r="I34" s="215" t="s">
        <v>2726</v>
      </c>
      <c r="J34" s="215" t="s">
        <v>2725</v>
      </c>
      <c r="K34" s="215" t="s">
        <v>2726</v>
      </c>
      <c r="L34" s="216">
        <v>40</v>
      </c>
      <c r="M34" s="215"/>
      <c r="N34" s="216">
        <v>10</v>
      </c>
      <c r="O34" s="216">
        <v>960</v>
      </c>
      <c r="P34" s="216">
        <v>0</v>
      </c>
      <c r="Q34" s="215"/>
      <c r="R34" s="216"/>
      <c r="S34" s="215" t="s">
        <v>2726</v>
      </c>
      <c r="T34" s="215" t="s">
        <v>2726</v>
      </c>
      <c r="U34" s="216">
        <v>5</v>
      </c>
      <c r="V34" s="215"/>
      <c r="W34" s="216">
        <v>3</v>
      </c>
      <c r="X34" s="216">
        <v>3</v>
      </c>
      <c r="Y34" s="216">
        <v>0</v>
      </c>
      <c r="Z34" s="215"/>
      <c r="AA34" s="215" t="s">
        <v>2726</v>
      </c>
      <c r="AB34" s="215" t="s">
        <v>2726</v>
      </c>
      <c r="AC34" s="215"/>
      <c r="AD34" s="215"/>
      <c r="AE34" s="215" t="s">
        <v>2726</v>
      </c>
      <c r="AF34" s="142"/>
      <c r="AG34" s="142" t="s">
        <v>2726</v>
      </c>
      <c r="AH34" s="142"/>
      <c r="AI34" s="142"/>
      <c r="AJ34" s="142"/>
      <c r="AK34" s="142" t="s">
        <v>2726</v>
      </c>
    </row>
    <row r="35" spans="1:37" s="42" customFormat="1" ht="13.5" customHeight="1" x14ac:dyDescent="0.15">
      <c r="A35" s="103">
        <f t="shared" si="0"/>
        <v>29</v>
      </c>
      <c r="B35" s="186" t="s">
        <v>3749</v>
      </c>
      <c r="C35" s="186" t="s">
        <v>3016</v>
      </c>
      <c r="D35" s="186" t="s">
        <v>3829</v>
      </c>
      <c r="E35" s="214" t="s">
        <v>3909</v>
      </c>
      <c r="F35" s="215" t="s">
        <v>2725</v>
      </c>
      <c r="G35" s="215" t="s">
        <v>2725</v>
      </c>
      <c r="H35" s="215" t="s">
        <v>2725</v>
      </c>
      <c r="I35" s="215" t="s">
        <v>2726</v>
      </c>
      <c r="J35" s="215" t="s">
        <v>2725</v>
      </c>
      <c r="K35" s="215"/>
      <c r="L35" s="216"/>
      <c r="M35" s="215" t="s">
        <v>2726</v>
      </c>
      <c r="N35" s="216">
        <v>0</v>
      </c>
      <c r="O35" s="216">
        <v>0</v>
      </c>
      <c r="P35" s="216">
        <v>0</v>
      </c>
      <c r="Q35" s="215"/>
      <c r="R35" s="216"/>
      <c r="S35" s="215" t="s">
        <v>2726</v>
      </c>
      <c r="T35" s="215"/>
      <c r="U35" s="216"/>
      <c r="V35" s="215" t="s">
        <v>2726</v>
      </c>
      <c r="W35" s="216">
        <v>0</v>
      </c>
      <c r="X35" s="216">
        <v>0</v>
      </c>
      <c r="Y35" s="216">
        <v>0</v>
      </c>
      <c r="Z35" s="215"/>
      <c r="AA35" s="215" t="s">
        <v>2726</v>
      </c>
      <c r="AB35" s="215"/>
      <c r="AC35" s="215" t="s">
        <v>2726</v>
      </c>
      <c r="AD35" s="215"/>
      <c r="AE35" s="215" t="s">
        <v>2726</v>
      </c>
      <c r="AF35" s="142"/>
      <c r="AG35" s="142" t="s">
        <v>2726</v>
      </c>
      <c r="AH35" s="142"/>
      <c r="AI35" s="142"/>
      <c r="AJ35" s="142"/>
      <c r="AK35" s="142" t="s">
        <v>2726</v>
      </c>
    </row>
    <row r="36" spans="1:37" s="42" customFormat="1" ht="13.5" customHeight="1" x14ac:dyDescent="0.15">
      <c r="A36" s="103">
        <f t="shared" si="0"/>
        <v>30</v>
      </c>
      <c r="B36" s="186" t="s">
        <v>3750</v>
      </c>
      <c r="C36" s="186" t="s">
        <v>3016</v>
      </c>
      <c r="D36" s="186" t="s">
        <v>3830</v>
      </c>
      <c r="E36" s="214" t="s">
        <v>3910</v>
      </c>
      <c r="F36" s="215" t="s">
        <v>2725</v>
      </c>
      <c r="G36" s="215" t="s">
        <v>2726</v>
      </c>
      <c r="H36" s="215" t="s">
        <v>2726</v>
      </c>
      <c r="I36" s="215" t="s">
        <v>2726</v>
      </c>
      <c r="J36" s="215" t="s">
        <v>2725</v>
      </c>
      <c r="K36" s="215" t="s">
        <v>2726</v>
      </c>
      <c r="L36" s="216" t="s">
        <v>3135</v>
      </c>
      <c r="M36" s="215"/>
      <c r="N36" s="216">
        <v>36</v>
      </c>
      <c r="O36" s="216">
        <v>516</v>
      </c>
      <c r="P36" s="216" t="s">
        <v>3135</v>
      </c>
      <c r="Q36" s="215"/>
      <c r="R36" s="216"/>
      <c r="S36" s="215" t="s">
        <v>2726</v>
      </c>
      <c r="T36" s="215"/>
      <c r="U36" s="216"/>
      <c r="V36" s="215" t="s">
        <v>2726</v>
      </c>
      <c r="W36" s="216">
        <v>0</v>
      </c>
      <c r="X36" s="216">
        <v>0</v>
      </c>
      <c r="Y36" s="216">
        <v>0</v>
      </c>
      <c r="Z36" s="215"/>
      <c r="AA36" s="215" t="s">
        <v>2726</v>
      </c>
      <c r="AB36" s="215"/>
      <c r="AC36" s="215" t="s">
        <v>2726</v>
      </c>
      <c r="AD36" s="215"/>
      <c r="AE36" s="215" t="s">
        <v>2726</v>
      </c>
      <c r="AF36" s="142"/>
      <c r="AG36" s="142" t="s">
        <v>2726</v>
      </c>
      <c r="AH36" s="142"/>
      <c r="AI36" s="142"/>
      <c r="AJ36" s="142"/>
      <c r="AK36" s="142" t="s">
        <v>2726</v>
      </c>
    </row>
    <row r="37" spans="1:37" s="42" customFormat="1" ht="13.5" customHeight="1" x14ac:dyDescent="0.15">
      <c r="A37" s="103">
        <f t="shared" si="0"/>
        <v>31</v>
      </c>
      <c r="B37" s="186" t="s">
        <v>3751</v>
      </c>
      <c r="C37" s="186" t="s">
        <v>3016</v>
      </c>
      <c r="D37" s="186" t="s">
        <v>3831</v>
      </c>
      <c r="E37" s="214" t="s">
        <v>3911</v>
      </c>
      <c r="F37" s="215" t="s">
        <v>2725</v>
      </c>
      <c r="G37" s="215" t="s">
        <v>2726</v>
      </c>
      <c r="H37" s="215" t="s">
        <v>2726</v>
      </c>
      <c r="I37" s="215" t="s">
        <v>2726</v>
      </c>
      <c r="J37" s="215" t="s">
        <v>2725</v>
      </c>
      <c r="K37" s="215" t="s">
        <v>2726</v>
      </c>
      <c r="L37" s="216">
        <v>163</v>
      </c>
      <c r="M37" s="215"/>
      <c r="N37" s="216">
        <v>10</v>
      </c>
      <c r="O37" s="216">
        <v>3293</v>
      </c>
      <c r="P37" s="216">
        <v>0</v>
      </c>
      <c r="Q37" s="215"/>
      <c r="R37" s="216"/>
      <c r="S37" s="215" t="s">
        <v>2726</v>
      </c>
      <c r="T37" s="215"/>
      <c r="U37" s="216"/>
      <c r="V37" s="215" t="s">
        <v>2726</v>
      </c>
      <c r="W37" s="216">
        <v>5</v>
      </c>
      <c r="X37" s="216">
        <v>5</v>
      </c>
      <c r="Y37" s="216">
        <v>0</v>
      </c>
      <c r="Z37" s="215"/>
      <c r="AA37" s="215" t="s">
        <v>2726</v>
      </c>
      <c r="AB37" s="215"/>
      <c r="AC37" s="215" t="s">
        <v>2726</v>
      </c>
      <c r="AD37" s="215"/>
      <c r="AE37" s="215" t="s">
        <v>2726</v>
      </c>
      <c r="AF37" s="142"/>
      <c r="AG37" s="142" t="s">
        <v>2726</v>
      </c>
      <c r="AH37" s="142"/>
      <c r="AI37" s="142"/>
      <c r="AJ37" s="142"/>
      <c r="AK37" s="142" t="s">
        <v>2726</v>
      </c>
    </row>
    <row r="38" spans="1:37" s="42" customFormat="1" ht="13.5" customHeight="1" x14ac:dyDescent="0.15">
      <c r="A38" s="103">
        <f t="shared" si="0"/>
        <v>32</v>
      </c>
      <c r="B38" s="186" t="s">
        <v>3752</v>
      </c>
      <c r="C38" s="186" t="s">
        <v>3016</v>
      </c>
      <c r="D38" s="186" t="s">
        <v>3832</v>
      </c>
      <c r="E38" s="214" t="s">
        <v>3912</v>
      </c>
      <c r="F38" s="215" t="s">
        <v>2726</v>
      </c>
      <c r="G38" s="215" t="s">
        <v>2726</v>
      </c>
      <c r="H38" s="215" t="s">
        <v>2726</v>
      </c>
      <c r="I38" s="215" t="s">
        <v>2726</v>
      </c>
      <c r="J38" s="215" t="s">
        <v>2725</v>
      </c>
      <c r="K38" s="215" t="s">
        <v>2726</v>
      </c>
      <c r="L38" s="216">
        <v>3</v>
      </c>
      <c r="M38" s="215"/>
      <c r="N38" s="216">
        <v>16</v>
      </c>
      <c r="O38" s="216">
        <v>120</v>
      </c>
      <c r="P38" s="216">
        <v>0</v>
      </c>
      <c r="Q38" s="215"/>
      <c r="R38" s="216"/>
      <c r="S38" s="215" t="s">
        <v>2726</v>
      </c>
      <c r="T38" s="215" t="s">
        <v>2726</v>
      </c>
      <c r="U38" s="216">
        <v>5</v>
      </c>
      <c r="V38" s="215"/>
      <c r="W38" s="216">
        <v>0</v>
      </c>
      <c r="X38" s="216">
        <v>0</v>
      </c>
      <c r="Y38" s="216">
        <v>0</v>
      </c>
      <c r="Z38" s="215"/>
      <c r="AA38" s="215" t="s">
        <v>2726</v>
      </c>
      <c r="AB38" s="215"/>
      <c r="AC38" s="215" t="s">
        <v>2726</v>
      </c>
      <c r="AD38" s="215"/>
      <c r="AE38" s="215" t="s">
        <v>2726</v>
      </c>
      <c r="AF38" s="142"/>
      <c r="AG38" s="142" t="s">
        <v>2726</v>
      </c>
      <c r="AH38" s="142"/>
      <c r="AI38" s="142"/>
      <c r="AJ38" s="142"/>
      <c r="AK38" s="142" t="s">
        <v>2726</v>
      </c>
    </row>
    <row r="39" spans="1:37" s="42" customFormat="1" ht="13.5" customHeight="1" x14ac:dyDescent="0.15">
      <c r="A39" s="103">
        <f t="shared" si="0"/>
        <v>33</v>
      </c>
      <c r="B39" s="186" t="s">
        <v>3753</v>
      </c>
      <c r="C39" s="186" t="s">
        <v>3016</v>
      </c>
      <c r="D39" s="186" t="s">
        <v>3833</v>
      </c>
      <c r="E39" s="214" t="s">
        <v>3913</v>
      </c>
      <c r="F39" s="215" t="s">
        <v>2725</v>
      </c>
      <c r="G39" s="215" t="s">
        <v>2726</v>
      </c>
      <c r="H39" s="215" t="s">
        <v>2726</v>
      </c>
      <c r="I39" s="215" t="s">
        <v>2726</v>
      </c>
      <c r="J39" s="215" t="s">
        <v>2725</v>
      </c>
      <c r="K39" s="215" t="s">
        <v>2726</v>
      </c>
      <c r="L39" s="216">
        <v>19</v>
      </c>
      <c r="M39" s="215"/>
      <c r="N39" s="216">
        <v>24</v>
      </c>
      <c r="O39" s="216">
        <v>209</v>
      </c>
      <c r="P39" s="216">
        <v>0</v>
      </c>
      <c r="Q39" s="215"/>
      <c r="R39" s="216"/>
      <c r="S39" s="215" t="s">
        <v>2726</v>
      </c>
      <c r="T39" s="215" t="s">
        <v>2726</v>
      </c>
      <c r="U39" s="216">
        <v>11</v>
      </c>
      <c r="V39" s="215"/>
      <c r="W39" s="216">
        <v>5</v>
      </c>
      <c r="X39" s="216">
        <v>5</v>
      </c>
      <c r="Y39" s="216">
        <v>0</v>
      </c>
      <c r="Z39" s="215"/>
      <c r="AA39" s="215" t="s">
        <v>2726</v>
      </c>
      <c r="AB39" s="215" t="s">
        <v>2726</v>
      </c>
      <c r="AC39" s="215"/>
      <c r="AD39" s="215" t="s">
        <v>2726</v>
      </c>
      <c r="AE39" s="215"/>
      <c r="AF39" s="142"/>
      <c r="AG39" s="142" t="s">
        <v>2726</v>
      </c>
      <c r="AH39" s="142"/>
      <c r="AI39" s="142"/>
      <c r="AJ39" s="142"/>
      <c r="AK39" s="142" t="s">
        <v>2726</v>
      </c>
    </row>
    <row r="40" spans="1:37" s="42" customFormat="1" ht="13.5" customHeight="1" x14ac:dyDescent="0.15">
      <c r="A40" s="103">
        <f t="shared" si="0"/>
        <v>34</v>
      </c>
      <c r="B40" s="186" t="s">
        <v>3754</v>
      </c>
      <c r="C40" s="186" t="s">
        <v>3016</v>
      </c>
      <c r="D40" s="186" t="s">
        <v>3834</v>
      </c>
      <c r="E40" s="214" t="s">
        <v>3914</v>
      </c>
      <c r="F40" s="215" t="s">
        <v>2726</v>
      </c>
      <c r="G40" s="215" t="s">
        <v>2726</v>
      </c>
      <c r="H40" s="215" t="s">
        <v>2726</v>
      </c>
      <c r="I40" s="215" t="s">
        <v>2726</v>
      </c>
      <c r="J40" s="215" t="s">
        <v>2725</v>
      </c>
      <c r="K40" s="215" t="s">
        <v>2726</v>
      </c>
      <c r="L40" s="216">
        <v>27</v>
      </c>
      <c r="M40" s="215"/>
      <c r="N40" s="216">
        <v>36</v>
      </c>
      <c r="O40" s="216">
        <v>442</v>
      </c>
      <c r="P40" s="216">
        <v>0</v>
      </c>
      <c r="Q40" s="215"/>
      <c r="R40" s="216"/>
      <c r="S40" s="215" t="s">
        <v>2726</v>
      </c>
      <c r="T40" s="215" t="s">
        <v>2726</v>
      </c>
      <c r="U40" s="216">
        <v>1</v>
      </c>
      <c r="V40" s="215"/>
      <c r="W40" s="216">
        <v>2</v>
      </c>
      <c r="X40" s="216">
        <v>2</v>
      </c>
      <c r="Y40" s="216">
        <v>0</v>
      </c>
      <c r="Z40" s="215"/>
      <c r="AA40" s="215" t="s">
        <v>2726</v>
      </c>
      <c r="AB40" s="215"/>
      <c r="AC40" s="215" t="s">
        <v>2726</v>
      </c>
      <c r="AD40" s="215" t="s">
        <v>2726</v>
      </c>
      <c r="AE40" s="215"/>
      <c r="AF40" s="142"/>
      <c r="AG40" s="142" t="s">
        <v>2726</v>
      </c>
      <c r="AH40" s="142" t="s">
        <v>2726</v>
      </c>
      <c r="AI40" s="142">
        <v>1</v>
      </c>
      <c r="AJ40" s="142">
        <v>1</v>
      </c>
      <c r="AK40" s="142"/>
    </row>
    <row r="41" spans="1:37" s="42" customFormat="1" ht="13.5" customHeight="1" x14ac:dyDescent="0.15">
      <c r="A41" s="103">
        <f t="shared" si="0"/>
        <v>35</v>
      </c>
      <c r="B41" s="186" t="s">
        <v>3755</v>
      </c>
      <c r="C41" s="186" t="s">
        <v>3016</v>
      </c>
      <c r="D41" s="186" t="s">
        <v>3835</v>
      </c>
      <c r="E41" s="214" t="s">
        <v>3915</v>
      </c>
      <c r="F41" s="215" t="s">
        <v>2725</v>
      </c>
      <c r="G41" s="215" t="s">
        <v>2726</v>
      </c>
      <c r="H41" s="215" t="s">
        <v>2725</v>
      </c>
      <c r="I41" s="215" t="s">
        <v>2726</v>
      </c>
      <c r="J41" s="215" t="s">
        <v>2725</v>
      </c>
      <c r="K41" s="215" t="s">
        <v>2726</v>
      </c>
      <c r="L41" s="216" t="s">
        <v>3004</v>
      </c>
      <c r="M41" s="215"/>
      <c r="N41" s="216" t="s">
        <v>3004</v>
      </c>
      <c r="O41" s="216" t="s">
        <v>3004</v>
      </c>
      <c r="P41" s="216" t="s">
        <v>3004</v>
      </c>
      <c r="Q41" s="215"/>
      <c r="R41" s="216"/>
      <c r="S41" s="215" t="s">
        <v>2726</v>
      </c>
      <c r="T41" s="215"/>
      <c r="U41" s="216"/>
      <c r="V41" s="215" t="s">
        <v>2726</v>
      </c>
      <c r="W41" s="216">
        <v>1</v>
      </c>
      <c r="X41" s="216">
        <v>0</v>
      </c>
      <c r="Y41" s="216">
        <v>1</v>
      </c>
      <c r="Z41" s="215"/>
      <c r="AA41" s="215" t="s">
        <v>2726</v>
      </c>
      <c r="AB41" s="215"/>
      <c r="AC41" s="215" t="s">
        <v>2726</v>
      </c>
      <c r="AD41" s="215"/>
      <c r="AE41" s="215" t="s">
        <v>2726</v>
      </c>
      <c r="AF41" s="142"/>
      <c r="AG41" s="142" t="s">
        <v>2726</v>
      </c>
      <c r="AH41" s="142"/>
      <c r="AI41" s="142"/>
      <c r="AJ41" s="142"/>
      <c r="AK41" s="142" t="s">
        <v>2726</v>
      </c>
    </row>
    <row r="42" spans="1:37" s="42" customFormat="1" ht="13.5" customHeight="1" x14ac:dyDescent="0.15">
      <c r="A42" s="103">
        <f t="shared" si="0"/>
        <v>36</v>
      </c>
      <c r="B42" s="186" t="s">
        <v>3756</v>
      </c>
      <c r="C42" s="186" t="s">
        <v>3016</v>
      </c>
      <c r="D42" s="186" t="s">
        <v>3836</v>
      </c>
      <c r="E42" s="214" t="s">
        <v>3916</v>
      </c>
      <c r="F42" s="215" t="s">
        <v>2725</v>
      </c>
      <c r="G42" s="215" t="s">
        <v>2725</v>
      </c>
      <c r="H42" s="215" t="s">
        <v>2725</v>
      </c>
      <c r="I42" s="215" t="s">
        <v>2725</v>
      </c>
      <c r="J42" s="215" t="s">
        <v>2725</v>
      </c>
      <c r="K42" s="215" t="s">
        <v>2726</v>
      </c>
      <c r="L42" s="216">
        <v>3</v>
      </c>
      <c r="M42" s="215"/>
      <c r="N42" s="216">
        <v>5</v>
      </c>
      <c r="O42" s="216">
        <v>2</v>
      </c>
      <c r="P42" s="216" t="s">
        <v>3135</v>
      </c>
      <c r="Q42" s="215"/>
      <c r="R42" s="216"/>
      <c r="S42" s="215" t="s">
        <v>2726</v>
      </c>
      <c r="T42" s="215" t="s">
        <v>2726</v>
      </c>
      <c r="U42" s="216" t="s">
        <v>3004</v>
      </c>
      <c r="V42" s="215"/>
      <c r="W42" s="216">
        <v>1</v>
      </c>
      <c r="X42" s="216">
        <v>1</v>
      </c>
      <c r="Y42" s="216">
        <v>0</v>
      </c>
      <c r="Z42" s="215"/>
      <c r="AA42" s="215" t="s">
        <v>2726</v>
      </c>
      <c r="AB42" s="215"/>
      <c r="AC42" s="215" t="s">
        <v>2726</v>
      </c>
      <c r="AD42" s="215" t="s">
        <v>2726</v>
      </c>
      <c r="AE42" s="215"/>
      <c r="AF42" s="142"/>
      <c r="AG42" s="142" t="s">
        <v>2726</v>
      </c>
      <c r="AH42" s="142"/>
      <c r="AI42" s="142"/>
      <c r="AJ42" s="142"/>
      <c r="AK42" s="142" t="s">
        <v>2726</v>
      </c>
    </row>
    <row r="43" spans="1:37" s="42" customFormat="1" ht="13.5" customHeight="1" x14ac:dyDescent="0.15">
      <c r="A43" s="103">
        <f t="shared" si="0"/>
        <v>37</v>
      </c>
      <c r="B43" s="186" t="s">
        <v>3757</v>
      </c>
      <c r="C43" s="186" t="s">
        <v>3016</v>
      </c>
      <c r="D43" s="186" t="s">
        <v>3837</v>
      </c>
      <c r="E43" s="214" t="s">
        <v>3917</v>
      </c>
      <c r="F43" s="215" t="s">
        <v>2725</v>
      </c>
      <c r="G43" s="215" t="s">
        <v>2725</v>
      </c>
      <c r="H43" s="215" t="s">
        <v>2726</v>
      </c>
      <c r="I43" s="215" t="s">
        <v>2725</v>
      </c>
      <c r="J43" s="215" t="s">
        <v>2725</v>
      </c>
      <c r="K43" s="215"/>
      <c r="L43" s="216"/>
      <c r="M43" s="215" t="s">
        <v>2726</v>
      </c>
      <c r="N43" s="216">
        <v>0</v>
      </c>
      <c r="O43" s="216">
        <v>0</v>
      </c>
      <c r="P43" s="216">
        <v>0</v>
      </c>
      <c r="Q43" s="215"/>
      <c r="R43" s="216"/>
      <c r="S43" s="215" t="s">
        <v>2726</v>
      </c>
      <c r="T43" s="215"/>
      <c r="U43" s="216"/>
      <c r="V43" s="215" t="s">
        <v>2726</v>
      </c>
      <c r="W43" s="216">
        <v>0</v>
      </c>
      <c r="X43" s="216">
        <v>0</v>
      </c>
      <c r="Y43" s="216">
        <v>0</v>
      </c>
      <c r="Z43" s="215"/>
      <c r="AA43" s="215" t="s">
        <v>2726</v>
      </c>
      <c r="AB43" s="215"/>
      <c r="AC43" s="215" t="s">
        <v>2726</v>
      </c>
      <c r="AD43" s="215"/>
      <c r="AE43" s="215" t="s">
        <v>2726</v>
      </c>
      <c r="AF43" s="142"/>
      <c r="AG43" s="142" t="s">
        <v>2726</v>
      </c>
      <c r="AH43" s="142"/>
      <c r="AI43" s="142"/>
      <c r="AJ43" s="142"/>
      <c r="AK43" s="142" t="s">
        <v>2726</v>
      </c>
    </row>
    <row r="44" spans="1:37" s="42" customFormat="1" ht="13.5" customHeight="1" x14ac:dyDescent="0.15">
      <c r="A44" s="103">
        <f t="shared" si="0"/>
        <v>38</v>
      </c>
      <c r="B44" s="186" t="s">
        <v>3758</v>
      </c>
      <c r="C44" s="186" t="s">
        <v>3016</v>
      </c>
      <c r="D44" s="186" t="s">
        <v>3838</v>
      </c>
      <c r="E44" s="214" t="s">
        <v>3918</v>
      </c>
      <c r="F44" s="215" t="s">
        <v>2725</v>
      </c>
      <c r="G44" s="215" t="s">
        <v>2726</v>
      </c>
      <c r="H44" s="215" t="s">
        <v>2726</v>
      </c>
      <c r="I44" s="215" t="s">
        <v>2726</v>
      </c>
      <c r="J44" s="215" t="s">
        <v>2725</v>
      </c>
      <c r="K44" s="215" t="s">
        <v>2726</v>
      </c>
      <c r="L44" s="216">
        <v>87</v>
      </c>
      <c r="M44" s="215"/>
      <c r="N44" s="216">
        <v>326</v>
      </c>
      <c r="O44" s="216">
        <v>309</v>
      </c>
      <c r="P44" s="216">
        <v>54</v>
      </c>
      <c r="Q44" s="215"/>
      <c r="R44" s="216"/>
      <c r="S44" s="215" t="s">
        <v>2726</v>
      </c>
      <c r="T44" s="215" t="s">
        <v>2726</v>
      </c>
      <c r="U44" s="216">
        <v>1</v>
      </c>
      <c r="V44" s="215"/>
      <c r="W44" s="216">
        <v>5</v>
      </c>
      <c r="X44" s="216">
        <v>3</v>
      </c>
      <c r="Y44" s="216">
        <v>2</v>
      </c>
      <c r="Z44" s="215"/>
      <c r="AA44" s="215" t="s">
        <v>2726</v>
      </c>
      <c r="AB44" s="215"/>
      <c r="AC44" s="215" t="s">
        <v>2726</v>
      </c>
      <c r="AD44" s="215" t="s">
        <v>2726</v>
      </c>
      <c r="AE44" s="215"/>
      <c r="AF44" s="142"/>
      <c r="AG44" s="142" t="s">
        <v>2726</v>
      </c>
      <c r="AH44" s="142"/>
      <c r="AI44" s="142"/>
      <c r="AJ44" s="142"/>
      <c r="AK44" s="142" t="s">
        <v>2726</v>
      </c>
    </row>
    <row r="45" spans="1:37" s="42" customFormat="1" ht="13.5" customHeight="1" x14ac:dyDescent="0.15">
      <c r="A45" s="103">
        <f t="shared" si="0"/>
        <v>39</v>
      </c>
      <c r="B45" s="186" t="s">
        <v>3759</v>
      </c>
      <c r="C45" s="186" t="s">
        <v>3016</v>
      </c>
      <c r="D45" s="186" t="s">
        <v>3839</v>
      </c>
      <c r="E45" s="214" t="s">
        <v>3919</v>
      </c>
      <c r="F45" s="215" t="s">
        <v>2725</v>
      </c>
      <c r="G45" s="215" t="s">
        <v>2726</v>
      </c>
      <c r="H45" s="215" t="s">
        <v>2726</v>
      </c>
      <c r="I45" s="215" t="s">
        <v>2725</v>
      </c>
      <c r="J45" s="215" t="s">
        <v>2725</v>
      </c>
      <c r="K45" s="215"/>
      <c r="L45" s="216"/>
      <c r="M45" s="215" t="s">
        <v>2726</v>
      </c>
      <c r="N45" s="216">
        <v>0</v>
      </c>
      <c r="O45" s="216">
        <v>0</v>
      </c>
      <c r="P45" s="216">
        <v>0</v>
      </c>
      <c r="Q45" s="215"/>
      <c r="R45" s="216"/>
      <c r="S45" s="215" t="s">
        <v>2726</v>
      </c>
      <c r="T45" s="215" t="s">
        <v>2726</v>
      </c>
      <c r="U45" s="216">
        <v>5</v>
      </c>
      <c r="V45" s="215"/>
      <c r="W45" s="216">
        <v>0</v>
      </c>
      <c r="X45" s="216">
        <v>0</v>
      </c>
      <c r="Y45" s="216">
        <v>0</v>
      </c>
      <c r="Z45" s="215"/>
      <c r="AA45" s="215" t="s">
        <v>2726</v>
      </c>
      <c r="AB45" s="215" t="s">
        <v>2726</v>
      </c>
      <c r="AC45" s="215"/>
      <c r="AD45" s="215"/>
      <c r="AE45" s="215" t="s">
        <v>2726</v>
      </c>
      <c r="AF45" s="142"/>
      <c r="AG45" s="142" t="s">
        <v>2726</v>
      </c>
      <c r="AH45" s="142"/>
      <c r="AI45" s="142"/>
      <c r="AJ45" s="142"/>
      <c r="AK45" s="142" t="s">
        <v>2726</v>
      </c>
    </row>
    <row r="46" spans="1:37" s="42" customFormat="1" ht="13.5" customHeight="1" x14ac:dyDescent="0.15">
      <c r="A46" s="103">
        <f t="shared" si="0"/>
        <v>40</v>
      </c>
      <c r="B46" s="186" t="s">
        <v>3760</v>
      </c>
      <c r="C46" s="186" t="s">
        <v>3016</v>
      </c>
      <c r="D46" s="186" t="s">
        <v>3840</v>
      </c>
      <c r="E46" s="214" t="s">
        <v>3920</v>
      </c>
      <c r="F46" s="215" t="s">
        <v>2725</v>
      </c>
      <c r="G46" s="215" t="s">
        <v>2725</v>
      </c>
      <c r="H46" s="215" t="s">
        <v>2725</v>
      </c>
      <c r="I46" s="215" t="s">
        <v>2725</v>
      </c>
      <c r="J46" s="215" t="s">
        <v>2725</v>
      </c>
      <c r="K46" s="215"/>
      <c r="L46" s="216"/>
      <c r="M46" s="215" t="s">
        <v>2726</v>
      </c>
      <c r="N46" s="216">
        <v>0</v>
      </c>
      <c r="O46" s="216">
        <v>0</v>
      </c>
      <c r="P46" s="216">
        <v>0</v>
      </c>
      <c r="Q46" s="215"/>
      <c r="R46" s="216"/>
      <c r="S46" s="215" t="s">
        <v>2726</v>
      </c>
      <c r="T46" s="215"/>
      <c r="U46" s="216"/>
      <c r="V46" s="215" t="s">
        <v>2726</v>
      </c>
      <c r="W46" s="216" t="s">
        <v>3135</v>
      </c>
      <c r="X46" s="216"/>
      <c r="Y46" s="216"/>
      <c r="Z46" s="215"/>
      <c r="AA46" s="215" t="s">
        <v>2726</v>
      </c>
      <c r="AB46" s="215"/>
      <c r="AC46" s="215" t="s">
        <v>2726</v>
      </c>
      <c r="AD46" s="215"/>
      <c r="AE46" s="215" t="s">
        <v>2726</v>
      </c>
      <c r="AF46" s="142"/>
      <c r="AG46" s="142" t="s">
        <v>2726</v>
      </c>
      <c r="AH46" s="142"/>
      <c r="AI46" s="142"/>
      <c r="AJ46" s="142"/>
      <c r="AK46" s="142" t="s">
        <v>2726</v>
      </c>
    </row>
    <row r="47" spans="1:37" s="42" customFormat="1" ht="13.5" customHeight="1" x14ac:dyDescent="0.15">
      <c r="A47" s="103">
        <f t="shared" si="0"/>
        <v>41</v>
      </c>
      <c r="B47" s="186" t="s">
        <v>3761</v>
      </c>
      <c r="C47" s="186" t="s">
        <v>3016</v>
      </c>
      <c r="D47" s="186" t="s">
        <v>3841</v>
      </c>
      <c r="E47" s="214" t="s">
        <v>3921</v>
      </c>
      <c r="F47" s="215" t="s">
        <v>2725</v>
      </c>
      <c r="G47" s="215" t="s">
        <v>2725</v>
      </c>
      <c r="H47" s="215" t="s">
        <v>2725</v>
      </c>
      <c r="I47" s="215" t="s">
        <v>2725</v>
      </c>
      <c r="J47" s="215" t="s">
        <v>2725</v>
      </c>
      <c r="K47" s="215"/>
      <c r="L47" s="216"/>
      <c r="M47" s="215" t="s">
        <v>2726</v>
      </c>
      <c r="N47" s="216">
        <v>12</v>
      </c>
      <c r="O47" s="216">
        <v>0</v>
      </c>
      <c r="P47" s="216">
        <v>0</v>
      </c>
      <c r="Q47" s="215"/>
      <c r="R47" s="216"/>
      <c r="S47" s="215" t="s">
        <v>2726</v>
      </c>
      <c r="T47" s="215"/>
      <c r="U47" s="216"/>
      <c r="V47" s="215" t="s">
        <v>2726</v>
      </c>
      <c r="W47" s="216">
        <v>0</v>
      </c>
      <c r="X47" s="216">
        <v>0</v>
      </c>
      <c r="Y47" s="216">
        <v>0</v>
      </c>
      <c r="Z47" s="215"/>
      <c r="AA47" s="215" t="s">
        <v>2726</v>
      </c>
      <c r="AB47" s="215"/>
      <c r="AC47" s="215" t="s">
        <v>2726</v>
      </c>
      <c r="AD47" s="215"/>
      <c r="AE47" s="215" t="s">
        <v>2726</v>
      </c>
      <c r="AF47" s="142"/>
      <c r="AG47" s="142" t="s">
        <v>2726</v>
      </c>
      <c r="AH47" s="142"/>
      <c r="AI47" s="142"/>
      <c r="AJ47" s="142"/>
      <c r="AK47" s="142" t="s">
        <v>2726</v>
      </c>
    </row>
    <row r="48" spans="1:37" s="42" customFormat="1" ht="13.5" customHeight="1" x14ac:dyDescent="0.15">
      <c r="A48" s="103">
        <f t="shared" si="0"/>
        <v>42</v>
      </c>
      <c r="B48" s="186" t="s">
        <v>3762</v>
      </c>
      <c r="C48" s="186" t="s">
        <v>3016</v>
      </c>
      <c r="D48" s="186" t="s">
        <v>3842</v>
      </c>
      <c r="E48" s="214" t="s">
        <v>3922</v>
      </c>
      <c r="F48" s="215" t="s">
        <v>2725</v>
      </c>
      <c r="G48" s="215" t="s">
        <v>2726</v>
      </c>
      <c r="H48" s="215" t="s">
        <v>2726</v>
      </c>
      <c r="I48" s="215" t="s">
        <v>2726</v>
      </c>
      <c r="J48" s="215" t="s">
        <v>2725</v>
      </c>
      <c r="K48" s="215" t="s">
        <v>2726</v>
      </c>
      <c r="L48" s="216">
        <v>55</v>
      </c>
      <c r="M48" s="215"/>
      <c r="N48" s="216">
        <v>79</v>
      </c>
      <c r="O48" s="216">
        <v>1114</v>
      </c>
      <c r="P48" s="216">
        <v>2</v>
      </c>
      <c r="Q48" s="215" t="s">
        <v>3135</v>
      </c>
      <c r="R48" s="216"/>
      <c r="S48" s="215"/>
      <c r="T48" s="215" t="s">
        <v>2726</v>
      </c>
      <c r="U48" s="216">
        <v>20</v>
      </c>
      <c r="V48" s="215"/>
      <c r="W48" s="216">
        <v>9</v>
      </c>
      <c r="X48" s="216">
        <v>7</v>
      </c>
      <c r="Y48" s="216">
        <v>2</v>
      </c>
      <c r="Z48" s="215" t="s">
        <v>3135</v>
      </c>
      <c r="AA48" s="215"/>
      <c r="AB48" s="215"/>
      <c r="AC48" s="215" t="s">
        <v>2726</v>
      </c>
      <c r="AD48" s="215" t="s">
        <v>2726</v>
      </c>
      <c r="AE48" s="215"/>
      <c r="AF48" s="142"/>
      <c r="AG48" s="142" t="s">
        <v>2726</v>
      </c>
      <c r="AH48" s="142"/>
      <c r="AI48" s="142"/>
      <c r="AJ48" s="142"/>
      <c r="AK48" s="142" t="s">
        <v>2726</v>
      </c>
    </row>
    <row r="49" spans="1:37" s="42" customFormat="1" ht="13.5" customHeight="1" x14ac:dyDescent="0.15">
      <c r="A49" s="103">
        <f t="shared" si="0"/>
        <v>43</v>
      </c>
      <c r="B49" s="186" t="s">
        <v>3763</v>
      </c>
      <c r="C49" s="186" t="s">
        <v>3016</v>
      </c>
      <c r="D49" s="186" t="s">
        <v>3843</v>
      </c>
      <c r="E49" s="214" t="s">
        <v>3923</v>
      </c>
      <c r="F49" s="215" t="s">
        <v>2725</v>
      </c>
      <c r="G49" s="215" t="s">
        <v>2725</v>
      </c>
      <c r="H49" s="215" t="s">
        <v>2725</v>
      </c>
      <c r="I49" s="215" t="s">
        <v>2725</v>
      </c>
      <c r="J49" s="215" t="s">
        <v>2725</v>
      </c>
      <c r="K49" s="215"/>
      <c r="L49" s="216"/>
      <c r="M49" s="215" t="s">
        <v>2726</v>
      </c>
      <c r="N49" s="216">
        <v>11</v>
      </c>
      <c r="O49" s="216">
        <v>24</v>
      </c>
      <c r="P49" s="216">
        <v>0</v>
      </c>
      <c r="Q49" s="215"/>
      <c r="R49" s="216"/>
      <c r="S49" s="215" t="s">
        <v>2726</v>
      </c>
      <c r="T49" s="215"/>
      <c r="U49" s="216"/>
      <c r="V49" s="215" t="s">
        <v>2726</v>
      </c>
      <c r="W49" s="216">
        <v>0</v>
      </c>
      <c r="X49" s="216">
        <v>0</v>
      </c>
      <c r="Y49" s="216">
        <v>0</v>
      </c>
      <c r="Z49" s="215"/>
      <c r="AA49" s="215" t="s">
        <v>2726</v>
      </c>
      <c r="AB49" s="215"/>
      <c r="AC49" s="215" t="s">
        <v>2726</v>
      </c>
      <c r="AD49" s="215"/>
      <c r="AE49" s="215" t="s">
        <v>2726</v>
      </c>
      <c r="AF49" s="142"/>
      <c r="AG49" s="142" t="s">
        <v>2726</v>
      </c>
      <c r="AH49" s="142" t="s">
        <v>2726</v>
      </c>
      <c r="AI49" s="142">
        <v>1</v>
      </c>
      <c r="AJ49" s="142">
        <v>1</v>
      </c>
      <c r="AK49" s="142"/>
    </row>
    <row r="50" spans="1:37" s="42" customFormat="1" ht="13.5" customHeight="1" x14ac:dyDescent="0.15">
      <c r="A50" s="103">
        <f t="shared" si="0"/>
        <v>44</v>
      </c>
      <c r="B50" s="186" t="s">
        <v>3764</v>
      </c>
      <c r="C50" s="186" t="s">
        <v>3016</v>
      </c>
      <c r="D50" s="186" t="s">
        <v>3844</v>
      </c>
      <c r="E50" s="214" t="s">
        <v>3924</v>
      </c>
      <c r="F50" s="215" t="s">
        <v>2725</v>
      </c>
      <c r="G50" s="215" t="s">
        <v>2726</v>
      </c>
      <c r="H50" s="215" t="s">
        <v>2725</v>
      </c>
      <c r="I50" s="215" t="s">
        <v>2725</v>
      </c>
      <c r="J50" s="215" t="s">
        <v>2725</v>
      </c>
      <c r="K50" s="215" t="s">
        <v>2726</v>
      </c>
      <c r="L50" s="216">
        <v>5</v>
      </c>
      <c r="M50" s="215"/>
      <c r="N50" s="216" t="s">
        <v>3135</v>
      </c>
      <c r="O50" s="216">
        <v>75</v>
      </c>
      <c r="P50" s="216" t="s">
        <v>3135</v>
      </c>
      <c r="Q50" s="215"/>
      <c r="R50" s="216"/>
      <c r="S50" s="215" t="s">
        <v>2726</v>
      </c>
      <c r="T50" s="215"/>
      <c r="U50" s="216"/>
      <c r="V50" s="215" t="s">
        <v>2726</v>
      </c>
      <c r="W50" s="216">
        <v>0</v>
      </c>
      <c r="X50" s="216">
        <v>0</v>
      </c>
      <c r="Y50" s="216">
        <v>0</v>
      </c>
      <c r="Z50" s="215"/>
      <c r="AA50" s="215" t="s">
        <v>2726</v>
      </c>
      <c r="AB50" s="215"/>
      <c r="AC50" s="215" t="s">
        <v>2726</v>
      </c>
      <c r="AD50" s="215"/>
      <c r="AE50" s="215" t="s">
        <v>2726</v>
      </c>
      <c r="AF50" s="142"/>
      <c r="AG50" s="142" t="s">
        <v>2726</v>
      </c>
      <c r="AH50" s="142"/>
      <c r="AI50" s="142"/>
      <c r="AJ50" s="142"/>
      <c r="AK50" s="142" t="s">
        <v>2726</v>
      </c>
    </row>
    <row r="51" spans="1:37" s="42" customFormat="1" ht="13.5" customHeight="1" x14ac:dyDescent="0.15">
      <c r="A51" s="103">
        <f t="shared" si="0"/>
        <v>45</v>
      </c>
      <c r="B51" s="186" t="s">
        <v>3765</v>
      </c>
      <c r="C51" s="186" t="s">
        <v>3016</v>
      </c>
      <c r="D51" s="186" t="s">
        <v>3845</v>
      </c>
      <c r="E51" s="214" t="s">
        <v>3925</v>
      </c>
      <c r="F51" s="215" t="s">
        <v>2726</v>
      </c>
      <c r="G51" s="215" t="s">
        <v>2726</v>
      </c>
      <c r="H51" s="215" t="s">
        <v>2726</v>
      </c>
      <c r="I51" s="215" t="s">
        <v>2726</v>
      </c>
      <c r="J51" s="215" t="s">
        <v>2725</v>
      </c>
      <c r="K51" s="215" t="s">
        <v>2726</v>
      </c>
      <c r="L51" s="216">
        <v>588</v>
      </c>
      <c r="M51" s="215"/>
      <c r="N51" s="216">
        <v>46</v>
      </c>
      <c r="O51" s="216">
        <v>6364</v>
      </c>
      <c r="P51" s="216">
        <v>0</v>
      </c>
      <c r="Q51" s="215"/>
      <c r="R51" s="216"/>
      <c r="S51" s="215" t="s">
        <v>2726</v>
      </c>
      <c r="T51" s="215" t="s">
        <v>2726</v>
      </c>
      <c r="U51" s="216">
        <v>20</v>
      </c>
      <c r="V51" s="215"/>
      <c r="W51" s="216">
        <v>10</v>
      </c>
      <c r="X51" s="216">
        <v>6</v>
      </c>
      <c r="Y51" s="216">
        <v>4</v>
      </c>
      <c r="Z51" s="215"/>
      <c r="AA51" s="215" t="s">
        <v>2726</v>
      </c>
      <c r="AB51" s="215" t="s">
        <v>2726</v>
      </c>
      <c r="AC51" s="215"/>
      <c r="AD51" s="215"/>
      <c r="AE51" s="215" t="s">
        <v>2726</v>
      </c>
      <c r="AF51" s="142"/>
      <c r="AG51" s="142" t="s">
        <v>2726</v>
      </c>
      <c r="AH51" s="142" t="s">
        <v>2726</v>
      </c>
      <c r="AI51" s="142" t="s">
        <v>3004</v>
      </c>
      <c r="AJ51" s="142" t="s">
        <v>3004</v>
      </c>
      <c r="AK51" s="142"/>
    </row>
    <row r="52" spans="1:37" s="42" customFormat="1" ht="13.5" customHeight="1" x14ac:dyDescent="0.15">
      <c r="A52" s="103">
        <f t="shared" si="0"/>
        <v>46</v>
      </c>
      <c r="B52" s="186" t="s">
        <v>3766</v>
      </c>
      <c r="C52" s="186" t="s">
        <v>3016</v>
      </c>
      <c r="D52" s="186" t="s">
        <v>3846</v>
      </c>
      <c r="E52" s="214" t="s">
        <v>3926</v>
      </c>
      <c r="F52" s="215" t="s">
        <v>2726</v>
      </c>
      <c r="G52" s="215" t="s">
        <v>2726</v>
      </c>
      <c r="H52" s="215" t="s">
        <v>2726</v>
      </c>
      <c r="I52" s="215" t="s">
        <v>2726</v>
      </c>
      <c r="J52" s="215" t="s">
        <v>2726</v>
      </c>
      <c r="K52" s="215" t="s">
        <v>2726</v>
      </c>
      <c r="L52" s="216">
        <v>74</v>
      </c>
      <c r="M52" s="215"/>
      <c r="N52" s="216">
        <v>195</v>
      </c>
      <c r="O52" s="216">
        <v>2883</v>
      </c>
      <c r="P52" s="216" t="s">
        <v>3135</v>
      </c>
      <c r="Q52" s="215"/>
      <c r="R52" s="216"/>
      <c r="S52" s="215" t="s">
        <v>2726</v>
      </c>
      <c r="T52" s="215"/>
      <c r="U52" s="216"/>
      <c r="V52" s="215" t="s">
        <v>2726</v>
      </c>
      <c r="W52" s="216">
        <v>3</v>
      </c>
      <c r="X52" s="216">
        <v>3</v>
      </c>
      <c r="Y52" s="216">
        <v>0</v>
      </c>
      <c r="Z52" s="215"/>
      <c r="AA52" s="215" t="s">
        <v>2726</v>
      </c>
      <c r="AB52" s="215" t="s">
        <v>2726</v>
      </c>
      <c r="AC52" s="215"/>
      <c r="AD52" s="215"/>
      <c r="AE52" s="215" t="s">
        <v>2726</v>
      </c>
      <c r="AF52" s="142"/>
      <c r="AG52" s="142" t="s">
        <v>2726</v>
      </c>
      <c r="AH52" s="142"/>
      <c r="AI52" s="142"/>
      <c r="AJ52" s="142"/>
      <c r="AK52" s="142" t="s">
        <v>2726</v>
      </c>
    </row>
    <row r="53" spans="1:37" s="42" customFormat="1" ht="13.5" customHeight="1" x14ac:dyDescent="0.15">
      <c r="A53" s="103">
        <f t="shared" si="0"/>
        <v>47</v>
      </c>
      <c r="B53" s="186" t="s">
        <v>3767</v>
      </c>
      <c r="C53" s="186" t="s">
        <v>3016</v>
      </c>
      <c r="D53" s="186" t="s">
        <v>3847</v>
      </c>
      <c r="E53" s="214" t="s">
        <v>3927</v>
      </c>
      <c r="F53" s="215" t="s">
        <v>2725</v>
      </c>
      <c r="G53" s="215" t="s">
        <v>2725</v>
      </c>
      <c r="H53" s="215" t="s">
        <v>2725</v>
      </c>
      <c r="I53" s="215" t="s">
        <v>2725</v>
      </c>
      <c r="J53" s="215" t="s">
        <v>2725</v>
      </c>
      <c r="K53" s="215"/>
      <c r="L53" s="216"/>
      <c r="M53" s="215" t="s">
        <v>2726</v>
      </c>
      <c r="N53" s="216">
        <v>42</v>
      </c>
      <c r="O53" s="216" t="s">
        <v>3135</v>
      </c>
      <c r="P53" s="216" t="s">
        <v>3135</v>
      </c>
      <c r="Q53" s="215"/>
      <c r="R53" s="216"/>
      <c r="S53" s="215" t="s">
        <v>2726</v>
      </c>
      <c r="T53" s="215"/>
      <c r="U53" s="216"/>
      <c r="V53" s="215" t="s">
        <v>2726</v>
      </c>
      <c r="W53" s="216">
        <v>0</v>
      </c>
      <c r="X53" s="216">
        <v>0</v>
      </c>
      <c r="Y53" s="216">
        <v>0</v>
      </c>
      <c r="Z53" s="215"/>
      <c r="AA53" s="215" t="s">
        <v>2726</v>
      </c>
      <c r="AB53" s="215"/>
      <c r="AC53" s="215" t="s">
        <v>2726</v>
      </c>
      <c r="AD53" s="215"/>
      <c r="AE53" s="215" t="s">
        <v>2726</v>
      </c>
      <c r="AF53" s="142"/>
      <c r="AG53" s="142" t="s">
        <v>2726</v>
      </c>
      <c r="AH53" s="142"/>
      <c r="AI53" s="142"/>
      <c r="AJ53" s="142"/>
      <c r="AK53" s="142" t="s">
        <v>2726</v>
      </c>
    </row>
    <row r="54" spans="1:37" s="42" customFormat="1" ht="13.5" customHeight="1" x14ac:dyDescent="0.15">
      <c r="A54" s="103">
        <f t="shared" si="0"/>
        <v>48</v>
      </c>
      <c r="B54" s="186" t="s">
        <v>3768</v>
      </c>
      <c r="C54" s="186" t="s">
        <v>3016</v>
      </c>
      <c r="D54" s="186" t="s">
        <v>3848</v>
      </c>
      <c r="E54" s="214" t="s">
        <v>3928</v>
      </c>
      <c r="F54" s="215" t="s">
        <v>2725</v>
      </c>
      <c r="G54" s="215" t="s">
        <v>2726</v>
      </c>
      <c r="H54" s="215" t="s">
        <v>2725</v>
      </c>
      <c r="I54" s="215" t="s">
        <v>2725</v>
      </c>
      <c r="J54" s="215" t="s">
        <v>2725</v>
      </c>
      <c r="K54" s="215" t="s">
        <v>2726</v>
      </c>
      <c r="L54" s="216">
        <v>9</v>
      </c>
      <c r="M54" s="215"/>
      <c r="N54" s="216">
        <v>10</v>
      </c>
      <c r="O54" s="216">
        <v>348</v>
      </c>
      <c r="P54" s="216"/>
      <c r="Q54" s="215"/>
      <c r="R54" s="216"/>
      <c r="S54" s="215" t="s">
        <v>2726</v>
      </c>
      <c r="T54" s="215"/>
      <c r="U54" s="216"/>
      <c r="V54" s="215" t="s">
        <v>2726</v>
      </c>
      <c r="W54" s="216">
        <v>0</v>
      </c>
      <c r="X54" s="216">
        <v>0</v>
      </c>
      <c r="Y54" s="216">
        <v>0</v>
      </c>
      <c r="Z54" s="215"/>
      <c r="AA54" s="215" t="s">
        <v>2726</v>
      </c>
      <c r="AB54" s="215"/>
      <c r="AC54" s="215" t="s">
        <v>2726</v>
      </c>
      <c r="AD54" s="215"/>
      <c r="AE54" s="215" t="s">
        <v>2726</v>
      </c>
      <c r="AF54" s="142"/>
      <c r="AG54" s="142" t="s">
        <v>2726</v>
      </c>
      <c r="AH54" s="142"/>
      <c r="AI54" s="142"/>
      <c r="AJ54" s="142"/>
      <c r="AK54" s="142" t="s">
        <v>2726</v>
      </c>
    </row>
    <row r="55" spans="1:37" s="42" customFormat="1" ht="13.5" customHeight="1" x14ac:dyDescent="0.15">
      <c r="A55" s="103">
        <f t="shared" si="0"/>
        <v>49</v>
      </c>
      <c r="B55" s="186" t="s">
        <v>3769</v>
      </c>
      <c r="C55" s="186" t="s">
        <v>3016</v>
      </c>
      <c r="D55" s="186" t="s">
        <v>3849</v>
      </c>
      <c r="E55" s="214" t="s">
        <v>3929</v>
      </c>
      <c r="F55" s="215" t="s">
        <v>2725</v>
      </c>
      <c r="G55" s="215" t="s">
        <v>2725</v>
      </c>
      <c r="H55" s="215" t="s">
        <v>2725</v>
      </c>
      <c r="I55" s="215" t="s">
        <v>2725</v>
      </c>
      <c r="J55" s="215" t="s">
        <v>2725</v>
      </c>
      <c r="K55" s="215" t="s">
        <v>2726</v>
      </c>
      <c r="L55" s="216">
        <v>3</v>
      </c>
      <c r="M55" s="215"/>
      <c r="N55" s="216">
        <v>40</v>
      </c>
      <c r="O55" s="216">
        <v>38</v>
      </c>
      <c r="P55" s="216">
        <v>0</v>
      </c>
      <c r="Q55" s="215"/>
      <c r="R55" s="216"/>
      <c r="S55" s="215" t="s">
        <v>2726</v>
      </c>
      <c r="T55" s="215"/>
      <c r="U55" s="216"/>
      <c r="V55" s="215" t="s">
        <v>2726</v>
      </c>
      <c r="W55" s="216">
        <v>0</v>
      </c>
      <c r="X55" s="216">
        <v>0</v>
      </c>
      <c r="Y55" s="216">
        <v>0</v>
      </c>
      <c r="Z55" s="215" t="s">
        <v>2726</v>
      </c>
      <c r="AA55" s="215"/>
      <c r="AB55" s="215" t="s">
        <v>2726</v>
      </c>
      <c r="AC55" s="215"/>
      <c r="AD55" s="215"/>
      <c r="AE55" s="215" t="s">
        <v>2726</v>
      </c>
      <c r="AF55" s="142"/>
      <c r="AG55" s="142" t="s">
        <v>2726</v>
      </c>
      <c r="AH55" s="142"/>
      <c r="AI55" s="142"/>
      <c r="AJ55" s="142"/>
      <c r="AK55" s="142" t="s">
        <v>2726</v>
      </c>
    </row>
    <row r="56" spans="1:37" s="42" customFormat="1" ht="13.5" customHeight="1" x14ac:dyDescent="0.15">
      <c r="A56" s="103">
        <f t="shared" si="0"/>
        <v>50</v>
      </c>
      <c r="B56" s="186" t="s">
        <v>3770</v>
      </c>
      <c r="C56" s="186" t="s">
        <v>3016</v>
      </c>
      <c r="D56" s="186" t="s">
        <v>3850</v>
      </c>
      <c r="E56" s="214" t="s">
        <v>3930</v>
      </c>
      <c r="F56" s="215" t="s">
        <v>2725</v>
      </c>
      <c r="G56" s="215" t="s">
        <v>2725</v>
      </c>
      <c r="H56" s="215" t="s">
        <v>2725</v>
      </c>
      <c r="I56" s="215" t="s">
        <v>2725</v>
      </c>
      <c r="J56" s="215" t="s">
        <v>2725</v>
      </c>
      <c r="K56" s="215" t="s">
        <v>2726</v>
      </c>
      <c r="L56" s="216">
        <v>1</v>
      </c>
      <c r="M56" s="215"/>
      <c r="N56" s="216" t="s">
        <v>3135</v>
      </c>
      <c r="O56" s="216">
        <v>6</v>
      </c>
      <c r="P56" s="216">
        <v>15</v>
      </c>
      <c r="Q56" s="215"/>
      <c r="R56" s="216"/>
      <c r="S56" s="215" t="s">
        <v>2726</v>
      </c>
      <c r="T56" s="215"/>
      <c r="U56" s="216"/>
      <c r="V56" s="215" t="s">
        <v>2726</v>
      </c>
      <c r="W56" s="216">
        <v>0</v>
      </c>
      <c r="X56" s="216">
        <v>0</v>
      </c>
      <c r="Y56" s="216">
        <v>0</v>
      </c>
      <c r="Z56" s="215"/>
      <c r="AA56" s="215" t="s">
        <v>2726</v>
      </c>
      <c r="AB56" s="215"/>
      <c r="AC56" s="215" t="s">
        <v>2726</v>
      </c>
      <c r="AD56" s="215"/>
      <c r="AE56" s="215" t="s">
        <v>2726</v>
      </c>
      <c r="AF56" s="142"/>
      <c r="AG56" s="142" t="s">
        <v>2726</v>
      </c>
      <c r="AH56" s="142"/>
      <c r="AI56" s="142"/>
      <c r="AJ56" s="142"/>
      <c r="AK56" s="142" t="s">
        <v>2726</v>
      </c>
    </row>
    <row r="57" spans="1:37" s="42" customFormat="1" ht="13.5" customHeight="1" x14ac:dyDescent="0.15">
      <c r="A57" s="103">
        <f t="shared" si="0"/>
        <v>51</v>
      </c>
      <c r="B57" s="186" t="s">
        <v>3771</v>
      </c>
      <c r="C57" s="186" t="s">
        <v>3016</v>
      </c>
      <c r="D57" s="186" t="s">
        <v>3851</v>
      </c>
      <c r="E57" s="214" t="s">
        <v>3931</v>
      </c>
      <c r="F57" s="215" t="s">
        <v>2726</v>
      </c>
      <c r="G57" s="215" t="s">
        <v>2726</v>
      </c>
      <c r="H57" s="215" t="s">
        <v>2726</v>
      </c>
      <c r="I57" s="215" t="s">
        <v>2726</v>
      </c>
      <c r="J57" s="215" t="s">
        <v>2725</v>
      </c>
      <c r="K57" s="215" t="s">
        <v>2726</v>
      </c>
      <c r="L57" s="216">
        <v>21</v>
      </c>
      <c r="M57" s="215"/>
      <c r="N57" s="216">
        <v>70</v>
      </c>
      <c r="O57" s="216">
        <v>632</v>
      </c>
      <c r="P57" s="216">
        <v>0</v>
      </c>
      <c r="Q57" s="215"/>
      <c r="R57" s="216"/>
      <c r="S57" s="215" t="s">
        <v>2726</v>
      </c>
      <c r="T57" s="215" t="s">
        <v>2726</v>
      </c>
      <c r="U57" s="216">
        <v>5</v>
      </c>
      <c r="V57" s="215"/>
      <c r="W57" s="216">
        <v>3</v>
      </c>
      <c r="X57" s="216">
        <v>3</v>
      </c>
      <c r="Y57" s="216">
        <v>0</v>
      </c>
      <c r="Z57" s="215"/>
      <c r="AA57" s="215" t="s">
        <v>2726</v>
      </c>
      <c r="AB57" s="215" t="s">
        <v>2726</v>
      </c>
      <c r="AC57" s="215"/>
      <c r="AD57" s="215" t="s">
        <v>2726</v>
      </c>
      <c r="AE57" s="215"/>
      <c r="AF57" s="142"/>
      <c r="AG57" s="142" t="s">
        <v>2726</v>
      </c>
      <c r="AH57" s="142"/>
      <c r="AI57" s="142"/>
      <c r="AJ57" s="142"/>
      <c r="AK57" s="142" t="s">
        <v>2726</v>
      </c>
    </row>
    <row r="58" spans="1:37" s="42" customFormat="1" ht="13.5" customHeight="1" x14ac:dyDescent="0.15">
      <c r="A58" s="103">
        <f t="shared" si="0"/>
        <v>52</v>
      </c>
      <c r="B58" s="186" t="s">
        <v>3772</v>
      </c>
      <c r="C58" s="186" t="s">
        <v>3016</v>
      </c>
      <c r="D58" s="186" t="s">
        <v>3852</v>
      </c>
      <c r="E58" s="214" t="s">
        <v>3932</v>
      </c>
      <c r="F58" s="215" t="s">
        <v>2726</v>
      </c>
      <c r="G58" s="215" t="s">
        <v>2726</v>
      </c>
      <c r="H58" s="215" t="s">
        <v>2726</v>
      </c>
      <c r="I58" s="215" t="s">
        <v>2726</v>
      </c>
      <c r="J58" s="215" t="s">
        <v>2725</v>
      </c>
      <c r="K58" s="215" t="s">
        <v>2726</v>
      </c>
      <c r="L58" s="216">
        <v>23</v>
      </c>
      <c r="M58" s="215"/>
      <c r="N58" s="216">
        <v>2</v>
      </c>
      <c r="O58" s="216">
        <v>454</v>
      </c>
      <c r="P58" s="216">
        <v>0</v>
      </c>
      <c r="Q58" s="215"/>
      <c r="R58" s="216"/>
      <c r="S58" s="215" t="s">
        <v>2726</v>
      </c>
      <c r="T58" s="215"/>
      <c r="U58" s="216"/>
      <c r="V58" s="215" t="s">
        <v>2726</v>
      </c>
      <c r="W58" s="216">
        <v>1</v>
      </c>
      <c r="X58" s="216">
        <v>1</v>
      </c>
      <c r="Y58" s="216">
        <v>0</v>
      </c>
      <c r="Z58" s="215"/>
      <c r="AA58" s="215" t="s">
        <v>2726</v>
      </c>
      <c r="AB58" s="215"/>
      <c r="AC58" s="215" t="s">
        <v>2726</v>
      </c>
      <c r="AD58" s="215" t="s">
        <v>2726</v>
      </c>
      <c r="AE58" s="215"/>
      <c r="AF58" s="142"/>
      <c r="AG58" s="142" t="s">
        <v>2726</v>
      </c>
      <c r="AH58" s="142"/>
      <c r="AI58" s="142"/>
      <c r="AJ58" s="142"/>
      <c r="AK58" s="142" t="s">
        <v>2726</v>
      </c>
    </row>
    <row r="59" spans="1:37" s="42" customFormat="1" ht="13.5" customHeight="1" x14ac:dyDescent="0.15">
      <c r="A59" s="103">
        <f t="shared" si="0"/>
        <v>53</v>
      </c>
      <c r="B59" s="186" t="s">
        <v>3773</v>
      </c>
      <c r="C59" s="186" t="s">
        <v>3016</v>
      </c>
      <c r="D59" s="186" t="s">
        <v>3853</v>
      </c>
      <c r="E59" s="214" t="s">
        <v>3933</v>
      </c>
      <c r="F59" s="215" t="s">
        <v>2725</v>
      </c>
      <c r="G59" s="215" t="s">
        <v>2725</v>
      </c>
      <c r="H59" s="215" t="s">
        <v>2725</v>
      </c>
      <c r="I59" s="215" t="s">
        <v>2725</v>
      </c>
      <c r="J59" s="215" t="s">
        <v>2725</v>
      </c>
      <c r="K59" s="215"/>
      <c r="L59" s="216"/>
      <c r="M59" s="215" t="s">
        <v>2726</v>
      </c>
      <c r="N59" s="216">
        <v>0</v>
      </c>
      <c r="O59" s="216" t="s">
        <v>3135</v>
      </c>
      <c r="P59" s="216" t="s">
        <v>3135</v>
      </c>
      <c r="Q59" s="215"/>
      <c r="R59" s="216"/>
      <c r="S59" s="215" t="s">
        <v>2726</v>
      </c>
      <c r="T59" s="215"/>
      <c r="U59" s="216"/>
      <c r="V59" s="215" t="s">
        <v>2726</v>
      </c>
      <c r="W59" s="216">
        <v>0</v>
      </c>
      <c r="X59" s="216">
        <v>0</v>
      </c>
      <c r="Y59" s="216">
        <v>0</v>
      </c>
      <c r="Z59" s="215"/>
      <c r="AA59" s="215" t="s">
        <v>2726</v>
      </c>
      <c r="AB59" s="215"/>
      <c r="AC59" s="215" t="s">
        <v>2726</v>
      </c>
      <c r="AD59" s="215"/>
      <c r="AE59" s="215" t="s">
        <v>2726</v>
      </c>
      <c r="AF59" s="142"/>
      <c r="AG59" s="142" t="s">
        <v>2726</v>
      </c>
      <c r="AH59" s="142"/>
      <c r="AI59" s="142"/>
      <c r="AJ59" s="142"/>
      <c r="AK59" s="142" t="s">
        <v>2726</v>
      </c>
    </row>
    <row r="60" spans="1:37" s="42" customFormat="1" ht="13.5" customHeight="1" x14ac:dyDescent="0.15">
      <c r="A60" s="103">
        <f t="shared" si="0"/>
        <v>54</v>
      </c>
      <c r="B60" s="186" t="s">
        <v>3774</v>
      </c>
      <c r="C60" s="186" t="s">
        <v>3016</v>
      </c>
      <c r="D60" s="186" t="s">
        <v>3854</v>
      </c>
      <c r="E60" s="214" t="s">
        <v>3934</v>
      </c>
      <c r="F60" s="215" t="s">
        <v>2725</v>
      </c>
      <c r="G60" s="215" t="s">
        <v>2726</v>
      </c>
      <c r="H60" s="215" t="s">
        <v>2726</v>
      </c>
      <c r="I60" s="215" t="s">
        <v>2726</v>
      </c>
      <c r="J60" s="215" t="s">
        <v>2725</v>
      </c>
      <c r="K60" s="215" t="s">
        <v>2726</v>
      </c>
      <c r="L60" s="216">
        <v>23</v>
      </c>
      <c r="M60" s="215"/>
      <c r="N60" s="216">
        <v>78</v>
      </c>
      <c r="O60" s="216">
        <v>0</v>
      </c>
      <c r="P60" s="216">
        <v>40</v>
      </c>
      <c r="Q60" s="215"/>
      <c r="R60" s="216"/>
      <c r="S60" s="215" t="s">
        <v>2726</v>
      </c>
      <c r="T60" s="215"/>
      <c r="U60" s="216"/>
      <c r="V60" s="215" t="s">
        <v>2726</v>
      </c>
      <c r="W60" s="216">
        <v>4</v>
      </c>
      <c r="X60" s="216">
        <v>4</v>
      </c>
      <c r="Y60" s="216">
        <v>0</v>
      </c>
      <c r="Z60" s="215"/>
      <c r="AA60" s="215" t="s">
        <v>2726</v>
      </c>
      <c r="AB60" s="215"/>
      <c r="AC60" s="215" t="s">
        <v>2726</v>
      </c>
      <c r="AD60" s="215"/>
      <c r="AE60" s="215" t="s">
        <v>2726</v>
      </c>
      <c r="AF60" s="142"/>
      <c r="AG60" s="142" t="s">
        <v>2726</v>
      </c>
      <c r="AH60" s="142"/>
      <c r="AI60" s="142"/>
      <c r="AJ60" s="142"/>
      <c r="AK60" s="142" t="s">
        <v>2726</v>
      </c>
    </row>
    <row r="61" spans="1:37" s="42" customFormat="1" ht="13.5" customHeight="1" x14ac:dyDescent="0.15">
      <c r="A61" s="103">
        <f t="shared" si="0"/>
        <v>55</v>
      </c>
      <c r="B61" s="186" t="s">
        <v>3775</v>
      </c>
      <c r="C61" s="186" t="s">
        <v>3016</v>
      </c>
      <c r="D61" s="186" t="s">
        <v>3855</v>
      </c>
      <c r="E61" s="214" t="s">
        <v>3935</v>
      </c>
      <c r="F61" s="215" t="s">
        <v>2725</v>
      </c>
      <c r="G61" s="215" t="s">
        <v>2726</v>
      </c>
      <c r="H61" s="215" t="s">
        <v>2725</v>
      </c>
      <c r="I61" s="215" t="s">
        <v>2725</v>
      </c>
      <c r="J61" s="215" t="s">
        <v>2725</v>
      </c>
      <c r="K61" s="215" t="s">
        <v>2726</v>
      </c>
      <c r="L61" s="216">
        <v>14</v>
      </c>
      <c r="M61" s="215"/>
      <c r="N61" s="216">
        <v>42</v>
      </c>
      <c r="O61" s="216" t="s">
        <v>3135</v>
      </c>
      <c r="P61" s="216" t="s">
        <v>3135</v>
      </c>
      <c r="Q61" s="215"/>
      <c r="R61" s="216"/>
      <c r="S61" s="215" t="s">
        <v>2726</v>
      </c>
      <c r="T61" s="215"/>
      <c r="U61" s="216"/>
      <c r="V61" s="215" t="s">
        <v>2726</v>
      </c>
      <c r="W61" s="216">
        <v>1</v>
      </c>
      <c r="X61" s="216">
        <v>1</v>
      </c>
      <c r="Y61" s="216">
        <v>0</v>
      </c>
      <c r="Z61" s="215"/>
      <c r="AA61" s="215" t="s">
        <v>2726</v>
      </c>
      <c r="AB61" s="215"/>
      <c r="AC61" s="215" t="s">
        <v>2726</v>
      </c>
      <c r="AD61" s="215"/>
      <c r="AE61" s="215" t="s">
        <v>2726</v>
      </c>
      <c r="AF61" s="142"/>
      <c r="AG61" s="142" t="s">
        <v>2726</v>
      </c>
      <c r="AH61" s="142"/>
      <c r="AI61" s="142"/>
      <c r="AJ61" s="142"/>
      <c r="AK61" s="142" t="s">
        <v>2726</v>
      </c>
    </row>
    <row r="62" spans="1:37" s="42" customFormat="1" ht="13.5" customHeight="1" x14ac:dyDescent="0.15">
      <c r="A62" s="103">
        <f t="shared" si="0"/>
        <v>56</v>
      </c>
      <c r="B62" s="186" t="s">
        <v>3776</v>
      </c>
      <c r="C62" s="186" t="s">
        <v>3016</v>
      </c>
      <c r="D62" s="186" t="s">
        <v>3856</v>
      </c>
      <c r="E62" s="214" t="s">
        <v>3936</v>
      </c>
      <c r="F62" s="215" t="s">
        <v>2725</v>
      </c>
      <c r="G62" s="215" t="s">
        <v>2725</v>
      </c>
      <c r="H62" s="215" t="s">
        <v>2726</v>
      </c>
      <c r="I62" s="215" t="s">
        <v>2726</v>
      </c>
      <c r="J62" s="215" t="s">
        <v>2725</v>
      </c>
      <c r="K62" s="215"/>
      <c r="L62" s="216"/>
      <c r="M62" s="215" t="s">
        <v>2726</v>
      </c>
      <c r="N62" s="216">
        <v>2</v>
      </c>
      <c r="O62" s="216">
        <v>0</v>
      </c>
      <c r="P62" s="216">
        <v>0</v>
      </c>
      <c r="Q62" s="215"/>
      <c r="R62" s="216"/>
      <c r="S62" s="215" t="s">
        <v>2726</v>
      </c>
      <c r="T62" s="215" t="s">
        <v>2726</v>
      </c>
      <c r="U62" s="216">
        <v>5</v>
      </c>
      <c r="V62" s="215"/>
      <c r="W62" s="216" t="s">
        <v>3004</v>
      </c>
      <c r="X62" s="216" t="s">
        <v>3135</v>
      </c>
      <c r="Y62" s="216" t="s">
        <v>3135</v>
      </c>
      <c r="Z62" s="215" t="s">
        <v>3135</v>
      </c>
      <c r="AA62" s="215"/>
      <c r="AB62" s="215" t="s">
        <v>3135</v>
      </c>
      <c r="AC62" s="215"/>
      <c r="AD62" s="215" t="s">
        <v>2726</v>
      </c>
      <c r="AE62" s="215"/>
      <c r="AF62" s="142"/>
      <c r="AG62" s="142" t="s">
        <v>2726</v>
      </c>
      <c r="AH62" s="142"/>
      <c r="AI62" s="142"/>
      <c r="AJ62" s="142"/>
      <c r="AK62" s="142" t="s">
        <v>2726</v>
      </c>
    </row>
    <row r="63" spans="1:37" s="42" customFormat="1" ht="13.5" customHeight="1" x14ac:dyDescent="0.15">
      <c r="A63" s="103">
        <f t="shared" si="0"/>
        <v>57</v>
      </c>
      <c r="B63" s="186" t="s">
        <v>3777</v>
      </c>
      <c r="C63" s="186" t="s">
        <v>3016</v>
      </c>
      <c r="D63" s="186" t="s">
        <v>3857</v>
      </c>
      <c r="E63" s="214" t="s">
        <v>3937</v>
      </c>
      <c r="F63" s="215" t="s">
        <v>2725</v>
      </c>
      <c r="G63" s="215" t="s">
        <v>2726</v>
      </c>
      <c r="H63" s="215" t="s">
        <v>2726</v>
      </c>
      <c r="I63" s="215" t="s">
        <v>2726</v>
      </c>
      <c r="J63" s="215" t="s">
        <v>2725</v>
      </c>
      <c r="K63" s="215" t="s">
        <v>2726</v>
      </c>
      <c r="L63" s="216">
        <v>15</v>
      </c>
      <c r="M63" s="215"/>
      <c r="N63" s="216">
        <v>48</v>
      </c>
      <c r="O63" s="216" t="s">
        <v>3135</v>
      </c>
      <c r="P63" s="216" t="s">
        <v>3135</v>
      </c>
      <c r="Q63" s="215" t="s">
        <v>2726</v>
      </c>
      <c r="R63" s="216">
        <v>3</v>
      </c>
      <c r="S63" s="215"/>
      <c r="T63" s="215" t="s">
        <v>2726</v>
      </c>
      <c r="U63" s="216">
        <v>1</v>
      </c>
      <c r="V63" s="215"/>
      <c r="W63" s="216">
        <v>1</v>
      </c>
      <c r="X63" s="216">
        <v>1</v>
      </c>
      <c r="Y63" s="216">
        <v>0</v>
      </c>
      <c r="Z63" s="215"/>
      <c r="AA63" s="215" t="s">
        <v>2726</v>
      </c>
      <c r="AB63" s="215"/>
      <c r="AC63" s="215" t="s">
        <v>2726</v>
      </c>
      <c r="AD63" s="215"/>
      <c r="AE63" s="215" t="s">
        <v>2726</v>
      </c>
      <c r="AF63" s="142"/>
      <c r="AG63" s="142" t="s">
        <v>2726</v>
      </c>
      <c r="AH63" s="142"/>
      <c r="AI63" s="142"/>
      <c r="AJ63" s="142"/>
      <c r="AK63" s="142" t="s">
        <v>2726</v>
      </c>
    </row>
    <row r="64" spans="1:37" s="42" customFormat="1" ht="13.5" customHeight="1" x14ac:dyDescent="0.15">
      <c r="A64" s="103">
        <f t="shared" si="0"/>
        <v>58</v>
      </c>
      <c r="B64" s="186" t="s">
        <v>3778</v>
      </c>
      <c r="C64" s="186" t="s">
        <v>3016</v>
      </c>
      <c r="D64" s="186" t="s">
        <v>3858</v>
      </c>
      <c r="E64" s="214" t="s">
        <v>3938</v>
      </c>
      <c r="F64" s="215" t="s">
        <v>2726</v>
      </c>
      <c r="G64" s="215" t="s">
        <v>2726</v>
      </c>
      <c r="H64" s="215" t="s">
        <v>2726</v>
      </c>
      <c r="I64" s="215" t="s">
        <v>2726</v>
      </c>
      <c r="J64" s="215" t="s">
        <v>2725</v>
      </c>
      <c r="K64" s="215" t="s">
        <v>2726</v>
      </c>
      <c r="L64" s="216">
        <v>50</v>
      </c>
      <c r="M64" s="215"/>
      <c r="N64" s="216">
        <v>10</v>
      </c>
      <c r="O64" s="216">
        <v>150</v>
      </c>
      <c r="P64" s="216">
        <v>5</v>
      </c>
      <c r="Q64" s="215"/>
      <c r="R64" s="216"/>
      <c r="S64" s="215" t="s">
        <v>2726</v>
      </c>
      <c r="T64" s="215" t="s">
        <v>2726</v>
      </c>
      <c r="U64" s="216">
        <v>11</v>
      </c>
      <c r="V64" s="215"/>
      <c r="W64" s="216">
        <v>5</v>
      </c>
      <c r="X64" s="216">
        <v>2</v>
      </c>
      <c r="Y64" s="216">
        <v>3</v>
      </c>
      <c r="Z64" s="215"/>
      <c r="AA64" s="215" t="s">
        <v>2726</v>
      </c>
      <c r="AB64" s="215"/>
      <c r="AC64" s="215" t="s">
        <v>2726</v>
      </c>
      <c r="AD64" s="215" t="s">
        <v>2726</v>
      </c>
      <c r="AE64" s="215"/>
      <c r="AF64" s="142"/>
      <c r="AG64" s="142" t="s">
        <v>2726</v>
      </c>
      <c r="AH64" s="142" t="s">
        <v>2726</v>
      </c>
      <c r="AI64" s="142">
        <v>2</v>
      </c>
      <c r="AJ64" s="142">
        <v>2</v>
      </c>
      <c r="AK64" s="142"/>
    </row>
    <row r="65" spans="1:37" s="42" customFormat="1" ht="13.5" customHeight="1" x14ac:dyDescent="0.15">
      <c r="A65" s="103">
        <f t="shared" si="0"/>
        <v>59</v>
      </c>
      <c r="B65" s="186" t="s">
        <v>3779</v>
      </c>
      <c r="C65" s="186" t="s">
        <v>3016</v>
      </c>
      <c r="D65" s="186" t="s">
        <v>3859</v>
      </c>
      <c r="E65" s="214" t="s">
        <v>3939</v>
      </c>
      <c r="F65" s="215" t="s">
        <v>2725</v>
      </c>
      <c r="G65" s="215" t="s">
        <v>2725</v>
      </c>
      <c r="H65" s="215" t="s">
        <v>2725</v>
      </c>
      <c r="I65" s="215" t="s">
        <v>2725</v>
      </c>
      <c r="J65" s="215" t="s">
        <v>2725</v>
      </c>
      <c r="K65" s="215"/>
      <c r="L65" s="216"/>
      <c r="M65" s="215" t="s">
        <v>2726</v>
      </c>
      <c r="N65" s="216" t="s">
        <v>3135</v>
      </c>
      <c r="O65" s="216" t="s">
        <v>3135</v>
      </c>
      <c r="P65" s="216" t="s">
        <v>3135</v>
      </c>
      <c r="Q65" s="215"/>
      <c r="R65" s="216"/>
      <c r="S65" s="215" t="s">
        <v>2726</v>
      </c>
      <c r="T65" s="215"/>
      <c r="U65" s="216"/>
      <c r="V65" s="215" t="s">
        <v>2726</v>
      </c>
      <c r="W65" s="216">
        <v>0</v>
      </c>
      <c r="X65" s="216">
        <v>0</v>
      </c>
      <c r="Y65" s="216">
        <v>0</v>
      </c>
      <c r="Z65" s="215"/>
      <c r="AA65" s="215" t="s">
        <v>2726</v>
      </c>
      <c r="AB65" s="215"/>
      <c r="AC65" s="215" t="s">
        <v>2726</v>
      </c>
      <c r="AD65" s="215"/>
      <c r="AE65" s="215" t="s">
        <v>2726</v>
      </c>
      <c r="AF65" s="142"/>
      <c r="AG65" s="142" t="s">
        <v>2726</v>
      </c>
      <c r="AH65" s="142"/>
      <c r="AI65" s="142"/>
      <c r="AJ65" s="142"/>
      <c r="AK65" s="142" t="s">
        <v>2726</v>
      </c>
    </row>
    <row r="66" spans="1:37" s="42" customFormat="1" ht="13.5" customHeight="1" x14ac:dyDescent="0.15">
      <c r="A66" s="103">
        <f t="shared" si="0"/>
        <v>60</v>
      </c>
      <c r="B66" s="186" t="s">
        <v>3780</v>
      </c>
      <c r="C66" s="186" t="s">
        <v>3016</v>
      </c>
      <c r="D66" s="186" t="s">
        <v>3860</v>
      </c>
      <c r="E66" s="214" t="s">
        <v>3940</v>
      </c>
      <c r="F66" s="215" t="s">
        <v>2726</v>
      </c>
      <c r="G66" s="215" t="s">
        <v>2726</v>
      </c>
      <c r="H66" s="215" t="s">
        <v>2726</v>
      </c>
      <c r="I66" s="215" t="s">
        <v>2726</v>
      </c>
      <c r="J66" s="215" t="s">
        <v>2725</v>
      </c>
      <c r="K66" s="215"/>
      <c r="L66" s="216"/>
      <c r="M66" s="215" t="s">
        <v>2726</v>
      </c>
      <c r="N66" s="216">
        <v>95</v>
      </c>
      <c r="O66" s="216" t="s">
        <v>3135</v>
      </c>
      <c r="P66" s="216" t="s">
        <v>3135</v>
      </c>
      <c r="Q66" s="215"/>
      <c r="R66" s="216"/>
      <c r="S66" s="215" t="s">
        <v>2726</v>
      </c>
      <c r="T66" s="215"/>
      <c r="U66" s="216"/>
      <c r="V66" s="215" t="s">
        <v>2726</v>
      </c>
      <c r="W66" s="216">
        <v>0</v>
      </c>
      <c r="X66" s="216">
        <v>0</v>
      </c>
      <c r="Y66" s="216">
        <v>0</v>
      </c>
      <c r="Z66" s="215"/>
      <c r="AA66" s="215" t="s">
        <v>2726</v>
      </c>
      <c r="AB66" s="215"/>
      <c r="AC66" s="215" t="s">
        <v>2726</v>
      </c>
      <c r="AD66" s="215"/>
      <c r="AE66" s="215" t="s">
        <v>2726</v>
      </c>
      <c r="AF66" s="142"/>
      <c r="AG66" s="142" t="s">
        <v>2726</v>
      </c>
      <c r="AH66" s="142"/>
      <c r="AI66" s="142"/>
      <c r="AJ66" s="142"/>
      <c r="AK66" s="142" t="s">
        <v>2726</v>
      </c>
    </row>
    <row r="67" spans="1:37" s="42" customFormat="1" ht="13.5" customHeight="1" x14ac:dyDescent="0.15">
      <c r="A67" s="103">
        <f t="shared" si="0"/>
        <v>61</v>
      </c>
      <c r="B67" s="186" t="s">
        <v>3781</v>
      </c>
      <c r="C67" s="186" t="s">
        <v>3016</v>
      </c>
      <c r="D67" s="186" t="s">
        <v>3861</v>
      </c>
      <c r="E67" s="214" t="s">
        <v>3941</v>
      </c>
      <c r="F67" s="215" t="s">
        <v>2725</v>
      </c>
      <c r="G67" s="215" t="s">
        <v>2725</v>
      </c>
      <c r="H67" s="215" t="s">
        <v>2725</v>
      </c>
      <c r="I67" s="215" t="s">
        <v>2725</v>
      </c>
      <c r="J67" s="215" t="s">
        <v>2725</v>
      </c>
      <c r="K67" s="215"/>
      <c r="L67" s="216"/>
      <c r="M67" s="215" t="s">
        <v>2726</v>
      </c>
      <c r="N67" s="216">
        <v>27</v>
      </c>
      <c r="O67" s="216">
        <v>0</v>
      </c>
      <c r="P67" s="216">
        <v>0</v>
      </c>
      <c r="Q67" s="215"/>
      <c r="R67" s="216"/>
      <c r="S67" s="215" t="s">
        <v>2726</v>
      </c>
      <c r="T67" s="215"/>
      <c r="U67" s="216"/>
      <c r="V67" s="215" t="s">
        <v>2726</v>
      </c>
      <c r="W67" s="216" t="s">
        <v>3135</v>
      </c>
      <c r="X67" s="216" t="s">
        <v>3135</v>
      </c>
      <c r="Y67" s="216" t="s">
        <v>3135</v>
      </c>
      <c r="Z67" s="215"/>
      <c r="AA67" s="215" t="s">
        <v>2726</v>
      </c>
      <c r="AB67" s="215"/>
      <c r="AC67" s="215" t="s">
        <v>2726</v>
      </c>
      <c r="AD67" s="215"/>
      <c r="AE67" s="215" t="s">
        <v>2726</v>
      </c>
      <c r="AF67" s="142"/>
      <c r="AG67" s="142" t="s">
        <v>2726</v>
      </c>
      <c r="AH67" s="142"/>
      <c r="AI67" s="142"/>
      <c r="AJ67" s="142"/>
      <c r="AK67" s="142" t="s">
        <v>2726</v>
      </c>
    </row>
    <row r="68" spans="1:37" s="42" customFormat="1" ht="13.5" customHeight="1" x14ac:dyDescent="0.15">
      <c r="A68" s="103">
        <f t="shared" si="0"/>
        <v>62</v>
      </c>
      <c r="B68" s="186" t="s">
        <v>3782</v>
      </c>
      <c r="C68" s="186" t="s">
        <v>3016</v>
      </c>
      <c r="D68" s="186" t="s">
        <v>3862</v>
      </c>
      <c r="E68" s="214" t="s">
        <v>3942</v>
      </c>
      <c r="F68" s="215" t="s">
        <v>2726</v>
      </c>
      <c r="G68" s="215" t="s">
        <v>2726</v>
      </c>
      <c r="H68" s="215" t="s">
        <v>2726</v>
      </c>
      <c r="I68" s="215" t="s">
        <v>2726</v>
      </c>
      <c r="J68" s="215" t="s">
        <v>2725</v>
      </c>
      <c r="K68" s="215" t="s">
        <v>2726</v>
      </c>
      <c r="L68" s="216">
        <v>77</v>
      </c>
      <c r="M68" s="215"/>
      <c r="N68" s="216">
        <v>62</v>
      </c>
      <c r="O68" s="216">
        <v>1179</v>
      </c>
      <c r="P68" s="216">
        <v>0</v>
      </c>
      <c r="Q68" s="215"/>
      <c r="R68" s="216"/>
      <c r="S68" s="215" t="s">
        <v>2726</v>
      </c>
      <c r="T68" s="215" t="s">
        <v>2726</v>
      </c>
      <c r="U68" s="216" t="s">
        <v>3004</v>
      </c>
      <c r="V68" s="215"/>
      <c r="W68" s="216">
        <v>13</v>
      </c>
      <c r="X68" s="216">
        <v>13</v>
      </c>
      <c r="Y68" s="216">
        <v>0</v>
      </c>
      <c r="Z68" s="215"/>
      <c r="AA68" s="215" t="s">
        <v>2726</v>
      </c>
      <c r="AB68" s="215" t="s">
        <v>2726</v>
      </c>
      <c r="AC68" s="215"/>
      <c r="AD68" s="215" t="s">
        <v>2726</v>
      </c>
      <c r="AE68" s="215"/>
      <c r="AF68" s="142"/>
      <c r="AG68" s="142" t="s">
        <v>2726</v>
      </c>
      <c r="AH68" s="142"/>
      <c r="AI68" s="142"/>
      <c r="AJ68" s="142"/>
      <c r="AK68" s="142" t="s">
        <v>2726</v>
      </c>
    </row>
    <row r="69" spans="1:37" s="42" customFormat="1" ht="13.5" customHeight="1" x14ac:dyDescent="0.15">
      <c r="A69" s="103">
        <f t="shared" si="0"/>
        <v>63</v>
      </c>
      <c r="B69" s="186" t="s">
        <v>3783</v>
      </c>
      <c r="C69" s="186" t="s">
        <v>3016</v>
      </c>
      <c r="D69" s="186" t="s">
        <v>3863</v>
      </c>
      <c r="E69" s="214" t="s">
        <v>3943</v>
      </c>
      <c r="F69" s="215" t="s">
        <v>2725</v>
      </c>
      <c r="G69" s="215" t="s">
        <v>2725</v>
      </c>
      <c r="H69" s="215" t="s">
        <v>2726</v>
      </c>
      <c r="I69" s="215" t="s">
        <v>2726</v>
      </c>
      <c r="J69" s="215" t="s">
        <v>2725</v>
      </c>
      <c r="K69" s="215" t="s">
        <v>2726</v>
      </c>
      <c r="L69" s="216">
        <v>55</v>
      </c>
      <c r="M69" s="215"/>
      <c r="N69" s="216">
        <v>216</v>
      </c>
      <c r="O69" s="216">
        <v>1870</v>
      </c>
      <c r="P69" s="216">
        <v>0</v>
      </c>
      <c r="Q69" s="215"/>
      <c r="R69" s="216"/>
      <c r="S69" s="215" t="s">
        <v>2726</v>
      </c>
      <c r="T69" s="215"/>
      <c r="U69" s="216"/>
      <c r="V69" s="215" t="s">
        <v>2726</v>
      </c>
      <c r="W69" s="216">
        <v>7</v>
      </c>
      <c r="X69" s="216">
        <v>7</v>
      </c>
      <c r="Y69" s="216">
        <v>0</v>
      </c>
      <c r="Z69" s="215"/>
      <c r="AA69" s="215" t="s">
        <v>2726</v>
      </c>
      <c r="AB69" s="215"/>
      <c r="AC69" s="215" t="s">
        <v>2726</v>
      </c>
      <c r="AD69" s="215" t="s">
        <v>2726</v>
      </c>
      <c r="AE69" s="215"/>
      <c r="AF69" s="142"/>
      <c r="AG69" s="142" t="s">
        <v>2726</v>
      </c>
      <c r="AH69" s="142" t="s">
        <v>2726</v>
      </c>
      <c r="AI69" s="142">
        <v>1</v>
      </c>
      <c r="AJ69" s="142">
        <v>1</v>
      </c>
      <c r="AK69" s="142"/>
    </row>
    <row r="70" spans="1:37" s="42" customFormat="1" ht="13.5" customHeight="1" x14ac:dyDescent="0.15">
      <c r="A70" s="103">
        <f t="shared" si="0"/>
        <v>64</v>
      </c>
      <c r="B70" s="186" t="s">
        <v>3784</v>
      </c>
      <c r="C70" s="186" t="s">
        <v>3016</v>
      </c>
      <c r="D70" s="186" t="s">
        <v>3864</v>
      </c>
      <c r="E70" s="214" t="s">
        <v>3944</v>
      </c>
      <c r="F70" s="216" t="s">
        <v>2725</v>
      </c>
      <c r="G70" s="216" t="s">
        <v>2725</v>
      </c>
      <c r="H70" s="216" t="s">
        <v>2726</v>
      </c>
      <c r="I70" s="216" t="s">
        <v>2725</v>
      </c>
      <c r="J70" s="216" t="s">
        <v>2725</v>
      </c>
      <c r="K70" s="216" t="s">
        <v>2726</v>
      </c>
      <c r="L70" s="216">
        <v>1</v>
      </c>
      <c r="M70" s="216"/>
      <c r="N70" s="216">
        <v>0</v>
      </c>
      <c r="O70" s="216">
        <v>12</v>
      </c>
      <c r="P70" s="217">
        <v>0</v>
      </c>
      <c r="Q70" s="216"/>
      <c r="R70" s="217"/>
      <c r="S70" s="216" t="s">
        <v>2726</v>
      </c>
      <c r="T70" s="216"/>
      <c r="U70" s="216"/>
      <c r="V70" s="216" t="s">
        <v>2726</v>
      </c>
      <c r="W70" s="216">
        <v>0</v>
      </c>
      <c r="X70" s="216">
        <v>0</v>
      </c>
      <c r="Y70" s="216">
        <v>0</v>
      </c>
      <c r="Z70" s="216"/>
      <c r="AA70" s="216" t="s">
        <v>2726</v>
      </c>
      <c r="AB70" s="216"/>
      <c r="AC70" s="216" t="s">
        <v>2726</v>
      </c>
      <c r="AD70" s="216"/>
      <c r="AE70" s="216" t="s">
        <v>2726</v>
      </c>
      <c r="AF70" s="142"/>
      <c r="AG70" s="142" t="s">
        <v>2726</v>
      </c>
      <c r="AH70" s="142"/>
      <c r="AI70" s="142"/>
      <c r="AJ70" s="142"/>
      <c r="AK70" s="142" t="s">
        <v>2726</v>
      </c>
    </row>
    <row r="71" spans="1:37" s="42" customFormat="1" ht="13.5" customHeight="1" x14ac:dyDescent="0.15">
      <c r="A71" s="103">
        <f t="shared" si="0"/>
        <v>65</v>
      </c>
      <c r="B71" s="186" t="s">
        <v>3785</v>
      </c>
      <c r="C71" s="186" t="s">
        <v>3016</v>
      </c>
      <c r="D71" s="186" t="s">
        <v>3865</v>
      </c>
      <c r="E71" s="214" t="s">
        <v>3945</v>
      </c>
      <c r="F71" s="215" t="s">
        <v>2725</v>
      </c>
      <c r="G71" s="215" t="s">
        <v>2725</v>
      </c>
      <c r="H71" s="215" t="s">
        <v>2726</v>
      </c>
      <c r="I71" s="215" t="s">
        <v>2726</v>
      </c>
      <c r="J71" s="215" t="s">
        <v>2725</v>
      </c>
      <c r="K71" s="215"/>
      <c r="L71" s="216"/>
      <c r="M71" s="215" t="s">
        <v>2726</v>
      </c>
      <c r="N71" s="216">
        <v>0</v>
      </c>
      <c r="O71" s="216">
        <v>0</v>
      </c>
      <c r="P71" s="216">
        <v>0</v>
      </c>
      <c r="Q71" s="215"/>
      <c r="R71" s="216"/>
      <c r="S71" s="215" t="s">
        <v>2726</v>
      </c>
      <c r="T71" s="215"/>
      <c r="U71" s="216"/>
      <c r="V71" s="215" t="s">
        <v>2726</v>
      </c>
      <c r="W71" s="216">
        <v>0</v>
      </c>
      <c r="X71" s="216">
        <v>0</v>
      </c>
      <c r="Y71" s="216">
        <v>0</v>
      </c>
      <c r="Z71" s="215"/>
      <c r="AA71" s="215" t="s">
        <v>2726</v>
      </c>
      <c r="AB71" s="215"/>
      <c r="AC71" s="215" t="s">
        <v>2726</v>
      </c>
      <c r="AD71" s="215" t="s">
        <v>2726</v>
      </c>
      <c r="AE71" s="215"/>
      <c r="AF71" s="142"/>
      <c r="AG71" s="142" t="s">
        <v>2726</v>
      </c>
      <c r="AH71" s="142"/>
      <c r="AI71" s="142"/>
      <c r="AJ71" s="142"/>
      <c r="AK71" s="142" t="s">
        <v>2726</v>
      </c>
    </row>
    <row r="72" spans="1:37" s="42" customFormat="1" ht="13.5" customHeight="1" x14ac:dyDescent="0.15">
      <c r="A72" s="103">
        <f t="shared" si="0"/>
        <v>66</v>
      </c>
      <c r="B72" s="186" t="s">
        <v>3786</v>
      </c>
      <c r="C72" s="186" t="s">
        <v>3016</v>
      </c>
      <c r="D72" s="186" t="s">
        <v>3866</v>
      </c>
      <c r="E72" s="214" t="s">
        <v>3946</v>
      </c>
      <c r="F72" s="215" t="s">
        <v>2725</v>
      </c>
      <c r="G72" s="215" t="s">
        <v>2725</v>
      </c>
      <c r="H72" s="215" t="s">
        <v>2725</v>
      </c>
      <c r="I72" s="215" t="s">
        <v>2725</v>
      </c>
      <c r="J72" s="215" t="s">
        <v>2725</v>
      </c>
      <c r="K72" s="215"/>
      <c r="L72" s="216"/>
      <c r="M72" s="215" t="s">
        <v>2726</v>
      </c>
      <c r="N72" s="216">
        <v>0</v>
      </c>
      <c r="O72" s="216">
        <v>0</v>
      </c>
      <c r="P72" s="216">
        <v>0</v>
      </c>
      <c r="Q72" s="215"/>
      <c r="R72" s="216"/>
      <c r="S72" s="215" t="s">
        <v>2726</v>
      </c>
      <c r="T72" s="215"/>
      <c r="U72" s="216"/>
      <c r="V72" s="215" t="s">
        <v>2726</v>
      </c>
      <c r="W72" s="216">
        <v>0</v>
      </c>
      <c r="X72" s="216">
        <v>0</v>
      </c>
      <c r="Y72" s="216">
        <v>0</v>
      </c>
      <c r="Z72" s="215"/>
      <c r="AA72" s="215" t="s">
        <v>2726</v>
      </c>
      <c r="AB72" s="215"/>
      <c r="AC72" s="215" t="s">
        <v>2726</v>
      </c>
      <c r="AD72" s="215"/>
      <c r="AE72" s="215" t="s">
        <v>2726</v>
      </c>
      <c r="AF72" s="142"/>
      <c r="AG72" s="142" t="s">
        <v>2726</v>
      </c>
      <c r="AH72" s="142"/>
      <c r="AI72" s="142"/>
      <c r="AJ72" s="142"/>
      <c r="AK72" s="142" t="s">
        <v>2726</v>
      </c>
    </row>
    <row r="73" spans="1:37" s="42" customFormat="1" ht="13.5" customHeight="1" x14ac:dyDescent="0.15">
      <c r="A73" s="103">
        <f t="shared" si="0"/>
        <v>67</v>
      </c>
      <c r="B73" s="186" t="s">
        <v>3787</v>
      </c>
      <c r="C73" s="186" t="s">
        <v>3016</v>
      </c>
      <c r="D73" s="186" t="s">
        <v>3867</v>
      </c>
      <c r="E73" s="214" t="s">
        <v>3947</v>
      </c>
      <c r="F73" s="215" t="s">
        <v>2726</v>
      </c>
      <c r="G73" s="215" t="s">
        <v>2726</v>
      </c>
      <c r="H73" s="215" t="s">
        <v>2726</v>
      </c>
      <c r="I73" s="215" t="s">
        <v>2726</v>
      </c>
      <c r="J73" s="215" t="s">
        <v>2725</v>
      </c>
      <c r="K73" s="215" t="s">
        <v>2726</v>
      </c>
      <c r="L73" s="216">
        <v>4</v>
      </c>
      <c r="M73" s="215"/>
      <c r="N73" s="216">
        <v>0</v>
      </c>
      <c r="O73" s="216">
        <v>76</v>
      </c>
      <c r="P73" s="216">
        <v>53</v>
      </c>
      <c r="Q73" s="215" t="s">
        <v>2726</v>
      </c>
      <c r="R73" s="216">
        <v>2</v>
      </c>
      <c r="S73" s="215"/>
      <c r="T73" s="215" t="s">
        <v>2726</v>
      </c>
      <c r="U73" s="216">
        <v>2</v>
      </c>
      <c r="V73" s="215"/>
      <c r="W73" s="216">
        <v>0</v>
      </c>
      <c r="X73" s="216">
        <v>0</v>
      </c>
      <c r="Y73" s="216">
        <v>0</v>
      </c>
      <c r="Z73" s="215"/>
      <c r="AA73" s="215" t="s">
        <v>2726</v>
      </c>
      <c r="AB73" s="215"/>
      <c r="AC73" s="215" t="s">
        <v>2726</v>
      </c>
      <c r="AD73" s="215" t="s">
        <v>2726</v>
      </c>
      <c r="AE73" s="215"/>
      <c r="AF73" s="142"/>
      <c r="AG73" s="142" t="s">
        <v>2726</v>
      </c>
      <c r="AH73" s="142"/>
      <c r="AI73" s="142"/>
      <c r="AJ73" s="142"/>
      <c r="AK73" s="142" t="s">
        <v>2726</v>
      </c>
    </row>
    <row r="74" spans="1:37" s="42" customFormat="1" ht="13.5" customHeight="1" x14ac:dyDescent="0.15">
      <c r="A74" s="103">
        <f t="shared" si="0"/>
        <v>68</v>
      </c>
      <c r="B74" s="186" t="s">
        <v>3788</v>
      </c>
      <c r="C74" s="186" t="s">
        <v>3016</v>
      </c>
      <c r="D74" s="186" t="s">
        <v>3868</v>
      </c>
      <c r="E74" s="214" t="s">
        <v>3948</v>
      </c>
      <c r="F74" s="215" t="s">
        <v>2725</v>
      </c>
      <c r="G74" s="215" t="s">
        <v>2726</v>
      </c>
      <c r="H74" s="215" t="s">
        <v>2726</v>
      </c>
      <c r="I74" s="215" t="s">
        <v>2726</v>
      </c>
      <c r="J74" s="215" t="s">
        <v>2725</v>
      </c>
      <c r="K74" s="215" t="s">
        <v>2726</v>
      </c>
      <c r="L74" s="216">
        <v>30</v>
      </c>
      <c r="M74" s="215"/>
      <c r="N74" s="216">
        <v>45</v>
      </c>
      <c r="O74" s="216">
        <v>292</v>
      </c>
      <c r="P74" s="216">
        <v>190</v>
      </c>
      <c r="Q74" s="215"/>
      <c r="R74" s="216"/>
      <c r="S74" s="215" t="s">
        <v>2726</v>
      </c>
      <c r="T74" s="215" t="s">
        <v>2726</v>
      </c>
      <c r="U74" s="216">
        <v>5</v>
      </c>
      <c r="V74" s="215"/>
      <c r="W74" s="216"/>
      <c r="X74" s="216"/>
      <c r="Y74" s="216"/>
      <c r="Z74" s="215"/>
      <c r="AA74" s="215" t="s">
        <v>2726</v>
      </c>
      <c r="AB74" s="215"/>
      <c r="AC74" s="215" t="s">
        <v>2726</v>
      </c>
      <c r="AD74" s="215"/>
      <c r="AE74" s="215" t="s">
        <v>2726</v>
      </c>
      <c r="AF74" s="142"/>
      <c r="AG74" s="142" t="s">
        <v>2726</v>
      </c>
      <c r="AH74" s="142"/>
      <c r="AI74" s="142"/>
      <c r="AJ74" s="142"/>
      <c r="AK74" s="142" t="s">
        <v>2726</v>
      </c>
    </row>
    <row r="75" spans="1:37" s="42" customFormat="1" ht="13.5" customHeight="1" x14ac:dyDescent="0.15">
      <c r="A75" s="103">
        <f t="shared" si="0"/>
        <v>69</v>
      </c>
      <c r="B75" s="186" t="s">
        <v>3789</v>
      </c>
      <c r="C75" s="186" t="s">
        <v>3016</v>
      </c>
      <c r="D75" s="186" t="s">
        <v>3869</v>
      </c>
      <c r="E75" s="214" t="s">
        <v>3949</v>
      </c>
      <c r="F75" s="215" t="s">
        <v>2725</v>
      </c>
      <c r="G75" s="215" t="s">
        <v>2725</v>
      </c>
      <c r="H75" s="215" t="s">
        <v>2725</v>
      </c>
      <c r="I75" s="215" t="s">
        <v>2725</v>
      </c>
      <c r="J75" s="215" t="s">
        <v>2725</v>
      </c>
      <c r="K75" s="215"/>
      <c r="L75" s="216"/>
      <c r="M75" s="215" t="s">
        <v>2726</v>
      </c>
      <c r="N75" s="216">
        <v>0</v>
      </c>
      <c r="O75" s="216">
        <v>0</v>
      </c>
      <c r="P75" s="216">
        <v>0</v>
      </c>
      <c r="Q75" s="215"/>
      <c r="R75" s="216"/>
      <c r="S75" s="215" t="s">
        <v>2726</v>
      </c>
      <c r="T75" s="215"/>
      <c r="U75" s="216"/>
      <c r="V75" s="215" t="s">
        <v>2726</v>
      </c>
      <c r="W75" s="216">
        <v>0</v>
      </c>
      <c r="X75" s="216">
        <v>0</v>
      </c>
      <c r="Y75" s="216">
        <v>0</v>
      </c>
      <c r="Z75" s="215"/>
      <c r="AA75" s="215" t="s">
        <v>2726</v>
      </c>
      <c r="AB75" s="215"/>
      <c r="AC75" s="215" t="s">
        <v>2726</v>
      </c>
      <c r="AD75" s="215"/>
      <c r="AE75" s="215" t="s">
        <v>2726</v>
      </c>
      <c r="AF75" s="142"/>
      <c r="AG75" s="142" t="s">
        <v>2726</v>
      </c>
      <c r="AH75" s="142"/>
      <c r="AI75" s="142"/>
      <c r="AJ75" s="142"/>
      <c r="AK75" s="142" t="s">
        <v>2726</v>
      </c>
    </row>
    <row r="76" spans="1:37" s="42" customFormat="1" ht="13.5" customHeight="1" x14ac:dyDescent="0.15">
      <c r="A76" s="103">
        <f t="shared" si="0"/>
        <v>70</v>
      </c>
      <c r="B76" s="186" t="s">
        <v>3790</v>
      </c>
      <c r="C76" s="186" t="s">
        <v>3016</v>
      </c>
      <c r="D76" s="186" t="s">
        <v>3870</v>
      </c>
      <c r="E76" s="214" t="s">
        <v>3950</v>
      </c>
      <c r="F76" s="215" t="s">
        <v>2725</v>
      </c>
      <c r="G76" s="215" t="s">
        <v>2725</v>
      </c>
      <c r="H76" s="215" t="s">
        <v>2725</v>
      </c>
      <c r="I76" s="215" t="s">
        <v>2725</v>
      </c>
      <c r="J76" s="215" t="s">
        <v>2725</v>
      </c>
      <c r="K76" s="215"/>
      <c r="L76" s="216"/>
      <c r="M76" s="215" t="s">
        <v>2726</v>
      </c>
      <c r="N76" s="216">
        <v>0</v>
      </c>
      <c r="O76" s="216">
        <v>0</v>
      </c>
      <c r="P76" s="216">
        <v>0</v>
      </c>
      <c r="Q76" s="215"/>
      <c r="R76" s="216"/>
      <c r="S76" s="215" t="s">
        <v>2726</v>
      </c>
      <c r="T76" s="215"/>
      <c r="U76" s="216"/>
      <c r="V76" s="215" t="s">
        <v>2726</v>
      </c>
      <c r="W76" s="216">
        <v>0</v>
      </c>
      <c r="X76" s="216">
        <v>0</v>
      </c>
      <c r="Y76" s="216">
        <v>0</v>
      </c>
      <c r="Z76" s="215"/>
      <c r="AA76" s="215" t="s">
        <v>2726</v>
      </c>
      <c r="AB76" s="215"/>
      <c r="AC76" s="215" t="s">
        <v>2726</v>
      </c>
      <c r="AD76" s="215"/>
      <c r="AE76" s="215" t="s">
        <v>2726</v>
      </c>
      <c r="AF76" s="142"/>
      <c r="AG76" s="142" t="s">
        <v>2726</v>
      </c>
      <c r="AH76" s="142"/>
      <c r="AI76" s="142"/>
      <c r="AJ76" s="142"/>
      <c r="AK76" s="142" t="s">
        <v>2726</v>
      </c>
    </row>
    <row r="77" spans="1:37" s="42" customFormat="1" ht="13.5" customHeight="1" x14ac:dyDescent="0.15">
      <c r="A77" s="103">
        <f t="shared" si="0"/>
        <v>71</v>
      </c>
      <c r="B77" s="186" t="s">
        <v>2714</v>
      </c>
      <c r="C77" s="186" t="s">
        <v>3016</v>
      </c>
      <c r="D77" s="186" t="s">
        <v>3871</v>
      </c>
      <c r="E77" s="214" t="s">
        <v>3951</v>
      </c>
      <c r="F77" s="215" t="s">
        <v>2725</v>
      </c>
      <c r="G77" s="215" t="s">
        <v>2725</v>
      </c>
      <c r="H77" s="215" t="s">
        <v>2726</v>
      </c>
      <c r="I77" s="215" t="s">
        <v>2725</v>
      </c>
      <c r="J77" s="215" t="s">
        <v>2725</v>
      </c>
      <c r="K77" s="215"/>
      <c r="L77" s="216"/>
      <c r="M77" s="215" t="s">
        <v>2726</v>
      </c>
      <c r="N77" s="216">
        <v>0</v>
      </c>
      <c r="O77" s="216">
        <v>0</v>
      </c>
      <c r="P77" s="216">
        <v>0</v>
      </c>
      <c r="Q77" s="215"/>
      <c r="R77" s="216"/>
      <c r="S77" s="215" t="s">
        <v>2726</v>
      </c>
      <c r="T77" s="215"/>
      <c r="U77" s="216"/>
      <c r="V77" s="215" t="s">
        <v>2726</v>
      </c>
      <c r="W77" s="216">
        <v>0</v>
      </c>
      <c r="X77" s="216">
        <v>0</v>
      </c>
      <c r="Y77" s="216">
        <v>0</v>
      </c>
      <c r="Z77" s="215"/>
      <c r="AA77" s="215" t="s">
        <v>2726</v>
      </c>
      <c r="AB77" s="215"/>
      <c r="AC77" s="215" t="s">
        <v>2726</v>
      </c>
      <c r="AD77" s="215"/>
      <c r="AE77" s="215" t="s">
        <v>2726</v>
      </c>
      <c r="AF77" s="142"/>
      <c r="AG77" s="142" t="s">
        <v>2726</v>
      </c>
      <c r="AH77" s="142"/>
      <c r="AI77" s="142"/>
      <c r="AJ77" s="142"/>
      <c r="AK77" s="142" t="s">
        <v>2726</v>
      </c>
    </row>
    <row r="78" spans="1:37" s="42" customFormat="1" ht="13.5" customHeight="1" x14ac:dyDescent="0.15">
      <c r="A78" s="103">
        <f t="shared" si="0"/>
        <v>72</v>
      </c>
      <c r="B78" s="186" t="s">
        <v>3791</v>
      </c>
      <c r="C78" s="186" t="s">
        <v>3016</v>
      </c>
      <c r="D78" s="186" t="s">
        <v>3872</v>
      </c>
      <c r="E78" s="214" t="s">
        <v>3952</v>
      </c>
      <c r="F78" s="215" t="s">
        <v>2725</v>
      </c>
      <c r="G78" s="215" t="s">
        <v>2726</v>
      </c>
      <c r="H78" s="215" t="s">
        <v>2725</v>
      </c>
      <c r="I78" s="215" t="s">
        <v>2725</v>
      </c>
      <c r="J78" s="215" t="s">
        <v>2725</v>
      </c>
      <c r="K78" s="215" t="s">
        <v>2726</v>
      </c>
      <c r="L78" s="216">
        <v>230</v>
      </c>
      <c r="M78" s="215"/>
      <c r="N78" s="216">
        <v>50</v>
      </c>
      <c r="O78" s="216">
        <v>0</v>
      </c>
      <c r="P78" s="216">
        <v>0</v>
      </c>
      <c r="Q78" s="215"/>
      <c r="R78" s="216"/>
      <c r="S78" s="215" t="s">
        <v>2726</v>
      </c>
      <c r="T78" s="215"/>
      <c r="U78" s="216"/>
      <c r="V78" s="215" t="s">
        <v>2726</v>
      </c>
      <c r="W78" s="216">
        <v>0</v>
      </c>
      <c r="X78" s="216">
        <v>0</v>
      </c>
      <c r="Y78" s="216">
        <v>0</v>
      </c>
      <c r="Z78" s="215"/>
      <c r="AA78" s="215" t="s">
        <v>2726</v>
      </c>
      <c r="AB78" s="215"/>
      <c r="AC78" s="215" t="s">
        <v>2726</v>
      </c>
      <c r="AD78" s="215"/>
      <c r="AE78" s="215" t="s">
        <v>2726</v>
      </c>
      <c r="AF78" s="142"/>
      <c r="AG78" s="142" t="s">
        <v>2726</v>
      </c>
      <c r="AH78" s="142"/>
      <c r="AI78" s="142"/>
      <c r="AJ78" s="142"/>
      <c r="AK78" s="142" t="s">
        <v>2726</v>
      </c>
    </row>
    <row r="79" spans="1:37" s="42" customFormat="1" ht="13.5" customHeight="1" x14ac:dyDescent="0.15">
      <c r="A79" s="103">
        <f t="shared" si="0"/>
        <v>73</v>
      </c>
      <c r="B79" s="186" t="s">
        <v>3792</v>
      </c>
      <c r="C79" s="186" t="s">
        <v>3016</v>
      </c>
      <c r="D79" s="186" t="s">
        <v>3873</v>
      </c>
      <c r="E79" s="214" t="s">
        <v>3953</v>
      </c>
      <c r="F79" s="215" t="s">
        <v>2726</v>
      </c>
      <c r="G79" s="215" t="s">
        <v>2726</v>
      </c>
      <c r="H79" s="215" t="s">
        <v>2726</v>
      </c>
      <c r="I79" s="215" t="s">
        <v>2725</v>
      </c>
      <c r="J79" s="215" t="s">
        <v>2725</v>
      </c>
      <c r="K79" s="215"/>
      <c r="L79" s="216"/>
      <c r="M79" s="215" t="s">
        <v>2726</v>
      </c>
      <c r="N79" s="216">
        <v>12</v>
      </c>
      <c r="O79" s="216">
        <v>244</v>
      </c>
      <c r="P79" s="216">
        <v>0</v>
      </c>
      <c r="Q79" s="215"/>
      <c r="R79" s="216"/>
      <c r="S79" s="215" t="s">
        <v>2726</v>
      </c>
      <c r="T79" s="215"/>
      <c r="U79" s="216"/>
      <c r="V79" s="215" t="s">
        <v>2726</v>
      </c>
      <c r="W79" s="216">
        <v>1</v>
      </c>
      <c r="X79" s="216">
        <v>1</v>
      </c>
      <c r="Y79" s="216">
        <v>0</v>
      </c>
      <c r="Z79" s="215"/>
      <c r="AA79" s="215" t="s">
        <v>2726</v>
      </c>
      <c r="AB79" s="215"/>
      <c r="AC79" s="215" t="s">
        <v>2726</v>
      </c>
      <c r="AD79" s="215"/>
      <c r="AE79" s="215" t="s">
        <v>2726</v>
      </c>
      <c r="AF79" s="142"/>
      <c r="AG79" s="142" t="s">
        <v>2726</v>
      </c>
      <c r="AH79" s="142"/>
      <c r="AI79" s="142"/>
      <c r="AJ79" s="142"/>
      <c r="AK79" s="142" t="s">
        <v>2726</v>
      </c>
    </row>
    <row r="80" spans="1:37" s="42" customFormat="1" ht="13.5" customHeight="1" x14ac:dyDescent="0.15">
      <c r="A80" s="103">
        <f t="shared" si="0"/>
        <v>74</v>
      </c>
      <c r="B80" s="186" t="s">
        <v>3793</v>
      </c>
      <c r="C80" s="186" t="s">
        <v>3016</v>
      </c>
      <c r="D80" s="186" t="s">
        <v>3874</v>
      </c>
      <c r="E80" s="214" t="s">
        <v>3954</v>
      </c>
      <c r="F80" s="215" t="s">
        <v>2726</v>
      </c>
      <c r="G80" s="215" t="s">
        <v>2725</v>
      </c>
      <c r="H80" s="215" t="s">
        <v>2726</v>
      </c>
      <c r="I80" s="215" t="s">
        <v>2725</v>
      </c>
      <c r="J80" s="215" t="s">
        <v>2725</v>
      </c>
      <c r="K80" s="215"/>
      <c r="L80" s="216"/>
      <c r="M80" s="215" t="s">
        <v>2726</v>
      </c>
      <c r="N80" s="216">
        <v>0</v>
      </c>
      <c r="O80" s="216">
        <v>0</v>
      </c>
      <c r="P80" s="216">
        <v>0</v>
      </c>
      <c r="Q80" s="215"/>
      <c r="R80" s="216"/>
      <c r="S80" s="215" t="s">
        <v>2726</v>
      </c>
      <c r="T80" s="215"/>
      <c r="U80" s="216"/>
      <c r="V80" s="215" t="s">
        <v>2726</v>
      </c>
      <c r="W80" s="216">
        <v>0</v>
      </c>
      <c r="X80" s="216">
        <v>0</v>
      </c>
      <c r="Y80" s="216">
        <v>0</v>
      </c>
      <c r="Z80" s="215"/>
      <c r="AA80" s="215" t="s">
        <v>2726</v>
      </c>
      <c r="AB80" s="215"/>
      <c r="AC80" s="215" t="s">
        <v>2726</v>
      </c>
      <c r="AD80" s="215"/>
      <c r="AE80" s="215" t="s">
        <v>2726</v>
      </c>
      <c r="AF80" s="142"/>
      <c r="AG80" s="142" t="s">
        <v>2726</v>
      </c>
      <c r="AH80" s="142" t="s">
        <v>2726</v>
      </c>
      <c r="AI80" s="142">
        <v>1</v>
      </c>
      <c r="AJ80" s="142">
        <v>1</v>
      </c>
      <c r="AK80" s="142"/>
    </row>
    <row r="81" spans="1:37" s="42" customFormat="1" ht="13.5" customHeight="1" x14ac:dyDescent="0.15">
      <c r="A81" s="103">
        <f t="shared" si="0"/>
        <v>75</v>
      </c>
      <c r="B81" s="186" t="s">
        <v>3794</v>
      </c>
      <c r="C81" s="186" t="s">
        <v>3016</v>
      </c>
      <c r="D81" s="186" t="s">
        <v>3875</v>
      </c>
      <c r="E81" s="214" t="s">
        <v>3955</v>
      </c>
      <c r="F81" s="215" t="s">
        <v>2726</v>
      </c>
      <c r="G81" s="215" t="s">
        <v>2726</v>
      </c>
      <c r="H81" s="215" t="s">
        <v>2726</v>
      </c>
      <c r="I81" s="215" t="s">
        <v>2726</v>
      </c>
      <c r="J81" s="215" t="s">
        <v>2725</v>
      </c>
      <c r="K81" s="215" t="s">
        <v>2726</v>
      </c>
      <c r="L81" s="216">
        <v>466</v>
      </c>
      <c r="M81" s="215"/>
      <c r="N81" s="216">
        <v>408</v>
      </c>
      <c r="O81" s="216">
        <v>7854</v>
      </c>
      <c r="P81" s="216">
        <v>0</v>
      </c>
      <c r="Q81" s="215" t="s">
        <v>2726</v>
      </c>
      <c r="R81" s="216">
        <v>100</v>
      </c>
      <c r="S81" s="215"/>
      <c r="T81" s="215" t="s">
        <v>2726</v>
      </c>
      <c r="U81" s="216">
        <v>48</v>
      </c>
      <c r="V81" s="215"/>
      <c r="W81" s="216">
        <v>19</v>
      </c>
      <c r="X81" s="216">
        <v>19</v>
      </c>
      <c r="Y81" s="216">
        <v>0</v>
      </c>
      <c r="Z81" s="215"/>
      <c r="AA81" s="215" t="s">
        <v>2726</v>
      </c>
      <c r="AB81" s="215"/>
      <c r="AC81" s="215" t="s">
        <v>2726</v>
      </c>
      <c r="AD81" s="215" t="s">
        <v>2726</v>
      </c>
      <c r="AE81" s="215"/>
      <c r="AF81" s="142"/>
      <c r="AG81" s="142" t="s">
        <v>2726</v>
      </c>
      <c r="AH81" s="142"/>
      <c r="AI81" s="142"/>
      <c r="AJ81" s="142"/>
      <c r="AK81" s="142" t="s">
        <v>2726</v>
      </c>
    </row>
    <row r="82" spans="1:37" s="42" customFormat="1" ht="13.5" customHeight="1" x14ac:dyDescent="0.15">
      <c r="A82" s="103">
        <f t="shared" si="0"/>
        <v>76</v>
      </c>
      <c r="B82" s="186" t="s">
        <v>3795</v>
      </c>
      <c r="C82" s="186" t="s">
        <v>3016</v>
      </c>
      <c r="D82" s="186" t="s">
        <v>3876</v>
      </c>
      <c r="E82" s="214" t="s">
        <v>3956</v>
      </c>
      <c r="F82" s="215" t="s">
        <v>2726</v>
      </c>
      <c r="G82" s="215" t="s">
        <v>2726</v>
      </c>
      <c r="H82" s="215" t="s">
        <v>2726</v>
      </c>
      <c r="I82" s="215" t="s">
        <v>2726</v>
      </c>
      <c r="J82" s="215" t="s">
        <v>2725</v>
      </c>
      <c r="K82" s="215" t="s">
        <v>2726</v>
      </c>
      <c r="L82" s="216">
        <v>135</v>
      </c>
      <c r="M82" s="215"/>
      <c r="N82" s="216">
        <v>218</v>
      </c>
      <c r="O82" s="216">
        <v>2178</v>
      </c>
      <c r="P82" s="216">
        <v>0</v>
      </c>
      <c r="Q82" s="215"/>
      <c r="R82" s="216"/>
      <c r="S82" s="215" t="s">
        <v>2726</v>
      </c>
      <c r="T82" s="215" t="s">
        <v>2726</v>
      </c>
      <c r="U82" s="216">
        <v>24</v>
      </c>
      <c r="V82" s="215"/>
      <c r="W82" s="216">
        <v>32</v>
      </c>
      <c r="X82" s="216">
        <v>32</v>
      </c>
      <c r="Y82" s="216">
        <v>0</v>
      </c>
      <c r="Z82" s="215"/>
      <c r="AA82" s="215" t="s">
        <v>2726</v>
      </c>
      <c r="AB82" s="215" t="s">
        <v>2726</v>
      </c>
      <c r="AC82" s="215"/>
      <c r="AD82" s="215" t="s">
        <v>2726</v>
      </c>
      <c r="AE82" s="215"/>
      <c r="AF82" s="142"/>
      <c r="AG82" s="142" t="s">
        <v>2726</v>
      </c>
      <c r="AH82" s="142" t="s">
        <v>2726</v>
      </c>
      <c r="AI82" s="142" t="s">
        <v>3004</v>
      </c>
      <c r="AJ82" s="142" t="s">
        <v>3004</v>
      </c>
      <c r="AK82" s="142"/>
    </row>
    <row r="83" spans="1:37" s="42" customFormat="1" ht="13.5" customHeight="1" x14ac:dyDescent="0.15">
      <c r="A83" s="103">
        <f t="shared" si="0"/>
        <v>77</v>
      </c>
      <c r="B83" s="186" t="s">
        <v>3796</v>
      </c>
      <c r="C83" s="186" t="s">
        <v>3016</v>
      </c>
      <c r="D83" s="186" t="s">
        <v>3877</v>
      </c>
      <c r="E83" s="214" t="s">
        <v>3957</v>
      </c>
      <c r="F83" s="215" t="s">
        <v>2725</v>
      </c>
      <c r="G83" s="215" t="s">
        <v>2725</v>
      </c>
      <c r="H83" s="215" t="s">
        <v>2725</v>
      </c>
      <c r="I83" s="215" t="s">
        <v>2725</v>
      </c>
      <c r="J83" s="215" t="s">
        <v>2725</v>
      </c>
      <c r="K83" s="215"/>
      <c r="L83" s="216"/>
      <c r="M83" s="215" t="s">
        <v>2726</v>
      </c>
      <c r="N83" s="216">
        <v>0</v>
      </c>
      <c r="O83" s="216">
        <v>26</v>
      </c>
      <c r="P83" s="216">
        <v>0</v>
      </c>
      <c r="Q83" s="215"/>
      <c r="R83" s="216"/>
      <c r="S83" s="215" t="s">
        <v>2726</v>
      </c>
      <c r="T83" s="215"/>
      <c r="U83" s="216"/>
      <c r="V83" s="215" t="s">
        <v>2726</v>
      </c>
      <c r="W83" s="216">
        <v>0</v>
      </c>
      <c r="X83" s="216">
        <v>0</v>
      </c>
      <c r="Y83" s="216">
        <v>0</v>
      </c>
      <c r="Z83" s="215"/>
      <c r="AA83" s="215" t="s">
        <v>2726</v>
      </c>
      <c r="AB83" s="215"/>
      <c r="AC83" s="215" t="s">
        <v>2726</v>
      </c>
      <c r="AD83" s="215"/>
      <c r="AE83" s="215" t="s">
        <v>2726</v>
      </c>
      <c r="AF83" s="142" t="s">
        <v>3135</v>
      </c>
      <c r="AG83" s="142"/>
      <c r="AH83" s="142"/>
      <c r="AI83" s="142"/>
      <c r="AJ83" s="142"/>
      <c r="AK83" s="142" t="s">
        <v>2726</v>
      </c>
    </row>
    <row r="84" spans="1:37" s="42" customFormat="1" ht="13.5" customHeight="1" x14ac:dyDescent="0.15">
      <c r="A84" s="103">
        <f t="shared" si="0"/>
        <v>78</v>
      </c>
      <c r="B84" s="186" t="s">
        <v>3797</v>
      </c>
      <c r="C84" s="186" t="s">
        <v>3016</v>
      </c>
      <c r="D84" s="186" t="s">
        <v>3878</v>
      </c>
      <c r="E84" s="214" t="s">
        <v>3958</v>
      </c>
      <c r="F84" s="215" t="s">
        <v>2725</v>
      </c>
      <c r="G84" s="215" t="s">
        <v>2725</v>
      </c>
      <c r="H84" s="215" t="s">
        <v>2725</v>
      </c>
      <c r="I84" s="215" t="s">
        <v>2725</v>
      </c>
      <c r="J84" s="215" t="s">
        <v>2725</v>
      </c>
      <c r="K84" s="215"/>
      <c r="L84" s="216"/>
      <c r="M84" s="215" t="s">
        <v>2726</v>
      </c>
      <c r="N84" s="216">
        <v>1</v>
      </c>
      <c r="O84" s="216">
        <v>0</v>
      </c>
      <c r="P84" s="216">
        <v>0</v>
      </c>
      <c r="Q84" s="215"/>
      <c r="R84" s="216"/>
      <c r="S84" s="215" t="s">
        <v>2726</v>
      </c>
      <c r="T84" s="215"/>
      <c r="U84" s="216"/>
      <c r="V84" s="215" t="s">
        <v>2726</v>
      </c>
      <c r="W84" s="216">
        <v>0</v>
      </c>
      <c r="X84" s="216">
        <v>0</v>
      </c>
      <c r="Y84" s="216">
        <v>0</v>
      </c>
      <c r="Z84" s="215"/>
      <c r="AA84" s="215" t="s">
        <v>2726</v>
      </c>
      <c r="AB84" s="215"/>
      <c r="AC84" s="215" t="s">
        <v>2726</v>
      </c>
      <c r="AD84" s="215"/>
      <c r="AE84" s="215" t="s">
        <v>2726</v>
      </c>
      <c r="AF84" s="142"/>
      <c r="AG84" s="142" t="s">
        <v>2726</v>
      </c>
      <c r="AH84" s="142"/>
      <c r="AI84" s="142"/>
      <c r="AJ84" s="142"/>
      <c r="AK84" s="142" t="s">
        <v>2726</v>
      </c>
    </row>
    <row r="85" spans="1:37" s="42" customFormat="1" ht="13.5" customHeight="1" x14ac:dyDescent="0.15">
      <c r="A85" s="103">
        <f t="shared" si="0"/>
        <v>79</v>
      </c>
      <c r="B85" s="186" t="s">
        <v>3798</v>
      </c>
      <c r="C85" s="186" t="s">
        <v>3016</v>
      </c>
      <c r="D85" s="186" t="s">
        <v>3879</v>
      </c>
      <c r="E85" s="214" t="s">
        <v>3959</v>
      </c>
      <c r="F85" s="215" t="s">
        <v>2726</v>
      </c>
      <c r="G85" s="215" t="s">
        <v>2726</v>
      </c>
      <c r="H85" s="215" t="s">
        <v>2726</v>
      </c>
      <c r="I85" s="215" t="s">
        <v>2726</v>
      </c>
      <c r="J85" s="215" t="s">
        <v>2725</v>
      </c>
      <c r="K85" s="215" t="s">
        <v>2726</v>
      </c>
      <c r="L85" s="216">
        <v>78</v>
      </c>
      <c r="M85" s="215"/>
      <c r="N85" s="216">
        <v>83</v>
      </c>
      <c r="O85" s="216">
        <v>845</v>
      </c>
      <c r="P85" s="216">
        <v>0</v>
      </c>
      <c r="Q85" s="215"/>
      <c r="R85" s="216"/>
      <c r="S85" s="215" t="s">
        <v>2726</v>
      </c>
      <c r="T85" s="215" t="s">
        <v>2726</v>
      </c>
      <c r="U85" s="216">
        <v>7</v>
      </c>
      <c r="V85" s="215"/>
      <c r="W85" s="216">
        <v>29</v>
      </c>
      <c r="X85" s="216">
        <v>7</v>
      </c>
      <c r="Y85" s="216">
        <v>22</v>
      </c>
      <c r="Z85" s="215"/>
      <c r="AA85" s="215" t="s">
        <v>2726</v>
      </c>
      <c r="AB85" s="215" t="s">
        <v>2726</v>
      </c>
      <c r="AC85" s="215"/>
      <c r="AD85" s="215"/>
      <c r="AE85" s="215" t="s">
        <v>2726</v>
      </c>
      <c r="AF85" s="142"/>
      <c r="AG85" s="142" t="s">
        <v>2726</v>
      </c>
      <c r="AH85" s="142" t="s">
        <v>2726</v>
      </c>
      <c r="AI85" s="142" t="s">
        <v>3004</v>
      </c>
      <c r="AJ85" s="142" t="s">
        <v>3004</v>
      </c>
      <c r="AK85" s="142"/>
    </row>
    <row r="86" spans="1:37" s="42" customFormat="1" ht="13.5" customHeight="1" x14ac:dyDescent="0.15">
      <c r="A86" s="103">
        <f t="shared" si="0"/>
        <v>80</v>
      </c>
      <c r="B86" s="186" t="s">
        <v>3799</v>
      </c>
      <c r="C86" s="186" t="s">
        <v>3016</v>
      </c>
      <c r="D86" s="186" t="s">
        <v>3880</v>
      </c>
      <c r="E86" s="214" t="s">
        <v>3960</v>
      </c>
      <c r="F86" s="215" t="s">
        <v>2725</v>
      </c>
      <c r="G86" s="215" t="s">
        <v>2725</v>
      </c>
      <c r="H86" s="215" t="s">
        <v>2725</v>
      </c>
      <c r="I86" s="215" t="s">
        <v>2725</v>
      </c>
      <c r="J86" s="215" t="s">
        <v>2725</v>
      </c>
      <c r="K86" s="215"/>
      <c r="L86" s="216"/>
      <c r="M86" s="215" t="s">
        <v>2726</v>
      </c>
      <c r="N86" s="216">
        <v>6</v>
      </c>
      <c r="O86" s="216">
        <v>0</v>
      </c>
      <c r="P86" s="216">
        <v>0</v>
      </c>
      <c r="Q86" s="215"/>
      <c r="R86" s="216"/>
      <c r="S86" s="215" t="s">
        <v>2726</v>
      </c>
      <c r="T86" s="215"/>
      <c r="U86" s="216"/>
      <c r="V86" s="215" t="s">
        <v>2726</v>
      </c>
      <c r="W86" s="216">
        <v>0</v>
      </c>
      <c r="X86" s="216">
        <v>0</v>
      </c>
      <c r="Y86" s="216">
        <v>0</v>
      </c>
      <c r="Z86" s="215"/>
      <c r="AA86" s="215" t="s">
        <v>2726</v>
      </c>
      <c r="AB86" s="215"/>
      <c r="AC86" s="215" t="s">
        <v>2726</v>
      </c>
      <c r="AD86" s="215"/>
      <c r="AE86" s="215" t="s">
        <v>2726</v>
      </c>
      <c r="AF86" s="142"/>
      <c r="AG86" s="142" t="s">
        <v>2726</v>
      </c>
      <c r="AH86" s="142"/>
      <c r="AI86" s="142"/>
      <c r="AJ86" s="142"/>
      <c r="AK86" s="142" t="s">
        <v>2726</v>
      </c>
    </row>
    <row r="87" spans="1:37" s="42" customFormat="1" ht="13.5" customHeight="1" x14ac:dyDescent="0.15">
      <c r="A87" s="103">
        <f t="shared" si="0"/>
        <v>81</v>
      </c>
      <c r="B87" s="186" t="s">
        <v>3800</v>
      </c>
      <c r="C87" s="186" t="s">
        <v>3016</v>
      </c>
      <c r="D87" s="186" t="s">
        <v>3881</v>
      </c>
      <c r="E87" s="214" t="s">
        <v>3961</v>
      </c>
      <c r="F87" s="215" t="s">
        <v>2725</v>
      </c>
      <c r="G87" s="215" t="s">
        <v>2726</v>
      </c>
      <c r="H87" s="215" t="s">
        <v>2725</v>
      </c>
      <c r="I87" s="215" t="s">
        <v>2725</v>
      </c>
      <c r="J87" s="215" t="s">
        <v>2725</v>
      </c>
      <c r="K87" s="215" t="s">
        <v>2726</v>
      </c>
      <c r="L87" s="216">
        <v>2</v>
      </c>
      <c r="M87" s="215"/>
      <c r="N87" s="216">
        <v>2</v>
      </c>
      <c r="O87" s="216">
        <v>27</v>
      </c>
      <c r="P87" s="216">
        <v>0</v>
      </c>
      <c r="Q87" s="215"/>
      <c r="R87" s="216"/>
      <c r="S87" s="215" t="s">
        <v>2726</v>
      </c>
      <c r="T87" s="215"/>
      <c r="U87" s="216"/>
      <c r="V87" s="215" t="s">
        <v>2726</v>
      </c>
      <c r="W87" s="216">
        <v>0</v>
      </c>
      <c r="X87" s="216">
        <v>0</v>
      </c>
      <c r="Y87" s="216">
        <v>0</v>
      </c>
      <c r="Z87" s="215"/>
      <c r="AA87" s="215" t="s">
        <v>2726</v>
      </c>
      <c r="AB87" s="215"/>
      <c r="AC87" s="215" t="s">
        <v>2726</v>
      </c>
      <c r="AD87" s="215"/>
      <c r="AE87" s="215" t="s">
        <v>2726</v>
      </c>
      <c r="AF87" s="142"/>
      <c r="AG87" s="142" t="s">
        <v>2726</v>
      </c>
      <c r="AH87" s="142"/>
      <c r="AI87" s="142"/>
      <c r="AJ87" s="142"/>
      <c r="AK87" s="142" t="s">
        <v>2726</v>
      </c>
    </row>
    <row r="88" spans="1:37" s="42" customFormat="1" ht="13.5" customHeight="1" x14ac:dyDescent="0.15">
      <c r="A88" s="103">
        <f t="shared" si="0"/>
        <v>82</v>
      </c>
      <c r="B88" s="186" t="s">
        <v>3801</v>
      </c>
      <c r="C88" s="186" t="s">
        <v>50</v>
      </c>
      <c r="D88" s="186" t="s">
        <v>3882</v>
      </c>
      <c r="E88" s="214" t="s">
        <v>3962</v>
      </c>
      <c r="F88" s="215" t="s">
        <v>2725</v>
      </c>
      <c r="G88" s="215" t="s">
        <v>2725</v>
      </c>
      <c r="H88" s="215" t="s">
        <v>2725</v>
      </c>
      <c r="I88" s="215" t="s">
        <v>2725</v>
      </c>
      <c r="J88" s="215" t="s">
        <v>2725</v>
      </c>
      <c r="K88" s="215"/>
      <c r="L88" s="216"/>
      <c r="M88" s="215" t="s">
        <v>2726</v>
      </c>
      <c r="N88" s="216">
        <v>0</v>
      </c>
      <c r="O88" s="216">
        <v>0</v>
      </c>
      <c r="P88" s="216">
        <v>0</v>
      </c>
      <c r="Q88" s="215"/>
      <c r="R88" s="216"/>
      <c r="S88" s="215" t="s">
        <v>2726</v>
      </c>
      <c r="T88" s="215"/>
      <c r="U88" s="216"/>
      <c r="V88" s="215" t="s">
        <v>2726</v>
      </c>
      <c r="W88" s="216">
        <v>0</v>
      </c>
      <c r="X88" s="216">
        <v>0</v>
      </c>
      <c r="Y88" s="216">
        <v>0</v>
      </c>
      <c r="Z88" s="215"/>
      <c r="AA88" s="215" t="s">
        <v>2726</v>
      </c>
      <c r="AB88" s="215"/>
      <c r="AC88" s="215" t="s">
        <v>2726</v>
      </c>
      <c r="AD88" s="215"/>
      <c r="AE88" s="215" t="s">
        <v>2726</v>
      </c>
      <c r="AF88" s="142"/>
      <c r="AG88" s="142" t="s">
        <v>2726</v>
      </c>
      <c r="AH88" s="142"/>
      <c r="AI88" s="142"/>
      <c r="AJ88" s="142"/>
      <c r="AK88" s="142" t="s">
        <v>2726</v>
      </c>
    </row>
    <row r="89" spans="1:37" s="42" customFormat="1" ht="13.5" customHeight="1" x14ac:dyDescent="0.15">
      <c r="A89" s="103">
        <f t="shared" si="0"/>
        <v>83</v>
      </c>
      <c r="B89" s="186" t="s">
        <v>3963</v>
      </c>
      <c r="C89" s="186" t="s">
        <v>3992</v>
      </c>
      <c r="D89" s="186" t="s">
        <v>3993</v>
      </c>
      <c r="E89" s="214" t="s">
        <v>4021</v>
      </c>
      <c r="F89" s="215" t="s">
        <v>2726</v>
      </c>
      <c r="G89" s="215" t="s">
        <v>2726</v>
      </c>
      <c r="H89" s="215" t="s">
        <v>2726</v>
      </c>
      <c r="I89" s="215" t="s">
        <v>2726</v>
      </c>
      <c r="J89" s="215" t="s">
        <v>2725</v>
      </c>
      <c r="K89" s="215" t="s">
        <v>2726</v>
      </c>
      <c r="L89" s="216">
        <v>98</v>
      </c>
      <c r="M89" s="215"/>
      <c r="N89" s="216">
        <v>415</v>
      </c>
      <c r="O89" s="216">
        <v>1163</v>
      </c>
      <c r="P89" s="216">
        <v>0</v>
      </c>
      <c r="Q89" s="215"/>
      <c r="R89" s="216"/>
      <c r="S89" s="215" t="s">
        <v>2726</v>
      </c>
      <c r="T89" s="215" t="s">
        <v>2726</v>
      </c>
      <c r="U89" s="216">
        <v>16</v>
      </c>
      <c r="V89" s="215"/>
      <c r="W89" s="216">
        <v>8</v>
      </c>
      <c r="X89" s="216">
        <v>2</v>
      </c>
      <c r="Y89" s="216">
        <v>6</v>
      </c>
      <c r="Z89" s="215" t="s">
        <v>2726</v>
      </c>
      <c r="AA89" s="215"/>
      <c r="AB89" s="215" t="s">
        <v>2726</v>
      </c>
      <c r="AC89" s="215"/>
      <c r="AD89" s="215" t="s">
        <v>2726</v>
      </c>
      <c r="AE89" s="215"/>
      <c r="AF89" s="142"/>
      <c r="AG89" s="142" t="s">
        <v>2726</v>
      </c>
      <c r="AH89" s="142"/>
      <c r="AI89" s="142"/>
      <c r="AJ89" s="142"/>
      <c r="AK89" s="142" t="s">
        <v>2726</v>
      </c>
    </row>
    <row r="90" spans="1:37" s="42" customFormat="1" ht="13.5" customHeight="1" x14ac:dyDescent="0.15">
      <c r="A90" s="103">
        <f t="shared" si="0"/>
        <v>84</v>
      </c>
      <c r="B90" s="186" t="s">
        <v>3964</v>
      </c>
      <c r="C90" s="186" t="s">
        <v>3992</v>
      </c>
      <c r="D90" s="186" t="s">
        <v>3994</v>
      </c>
      <c r="E90" s="214" t="s">
        <v>4022</v>
      </c>
      <c r="F90" s="215" t="s">
        <v>2726</v>
      </c>
      <c r="G90" s="215" t="s">
        <v>2726</v>
      </c>
      <c r="H90" s="215" t="s">
        <v>2726</v>
      </c>
      <c r="I90" s="215" t="s">
        <v>2726</v>
      </c>
      <c r="J90" s="215" t="s">
        <v>2725</v>
      </c>
      <c r="K90" s="215" t="s">
        <v>2726</v>
      </c>
      <c r="L90" s="216">
        <v>39</v>
      </c>
      <c r="M90" s="215"/>
      <c r="N90" s="216">
        <v>188</v>
      </c>
      <c r="O90" s="216">
        <v>293</v>
      </c>
      <c r="P90" s="216">
        <v>3</v>
      </c>
      <c r="Q90" s="215" t="s">
        <v>2726</v>
      </c>
      <c r="R90" s="216">
        <v>17</v>
      </c>
      <c r="S90" s="215"/>
      <c r="T90" s="215"/>
      <c r="U90" s="216"/>
      <c r="V90" s="215" t="s">
        <v>2726</v>
      </c>
      <c r="W90" s="216">
        <v>1</v>
      </c>
      <c r="X90" s="216">
        <v>1</v>
      </c>
      <c r="Y90" s="216">
        <v>0</v>
      </c>
      <c r="Z90" s="215"/>
      <c r="AA90" s="215" t="s">
        <v>2726</v>
      </c>
      <c r="AB90" s="215"/>
      <c r="AC90" s="215" t="s">
        <v>2726</v>
      </c>
      <c r="AD90" s="215" t="s">
        <v>2726</v>
      </c>
      <c r="AE90" s="215"/>
      <c r="AF90" s="142"/>
      <c r="AG90" s="142" t="s">
        <v>2726</v>
      </c>
      <c r="AH90" s="142"/>
      <c r="AI90" s="142"/>
      <c r="AJ90" s="142"/>
      <c r="AK90" s="142" t="s">
        <v>2726</v>
      </c>
    </row>
    <row r="91" spans="1:37" s="42" customFormat="1" ht="13.5" customHeight="1" x14ac:dyDescent="0.15">
      <c r="A91" s="103">
        <f t="shared" si="0"/>
        <v>85</v>
      </c>
      <c r="B91" s="186" t="s">
        <v>3965</v>
      </c>
      <c r="C91" s="186" t="s">
        <v>3992</v>
      </c>
      <c r="D91" s="186" t="s">
        <v>3995</v>
      </c>
      <c r="E91" s="214" t="s">
        <v>4023</v>
      </c>
      <c r="F91" s="215" t="s">
        <v>2726</v>
      </c>
      <c r="G91" s="215" t="s">
        <v>2726</v>
      </c>
      <c r="H91" s="215" t="s">
        <v>2726</v>
      </c>
      <c r="I91" s="215" t="s">
        <v>2726</v>
      </c>
      <c r="J91" s="215" t="s">
        <v>2725</v>
      </c>
      <c r="K91" s="215" t="s">
        <v>2726</v>
      </c>
      <c r="L91" s="216">
        <v>56</v>
      </c>
      <c r="M91" s="215"/>
      <c r="N91" s="216">
        <v>3</v>
      </c>
      <c r="O91" s="216">
        <v>1218</v>
      </c>
      <c r="P91" s="216">
        <v>2209</v>
      </c>
      <c r="Q91" s="215"/>
      <c r="R91" s="216"/>
      <c r="S91" s="215" t="s">
        <v>2726</v>
      </c>
      <c r="T91" s="215" t="s">
        <v>2726</v>
      </c>
      <c r="U91" s="216">
        <v>15</v>
      </c>
      <c r="V91" s="215"/>
      <c r="W91" s="216">
        <v>2</v>
      </c>
      <c r="X91" s="216">
        <v>0</v>
      </c>
      <c r="Y91" s="216">
        <v>2</v>
      </c>
      <c r="Z91" s="215"/>
      <c r="AA91" s="215" t="s">
        <v>2726</v>
      </c>
      <c r="AB91" s="215"/>
      <c r="AC91" s="215" t="s">
        <v>2726</v>
      </c>
      <c r="AD91" s="215" t="s">
        <v>2726</v>
      </c>
      <c r="AE91" s="215"/>
      <c r="AF91" s="142"/>
      <c r="AG91" s="142" t="s">
        <v>2726</v>
      </c>
      <c r="AH91" s="142"/>
      <c r="AI91" s="142"/>
      <c r="AJ91" s="142"/>
      <c r="AK91" s="142" t="s">
        <v>2726</v>
      </c>
    </row>
    <row r="92" spans="1:37" s="42" customFormat="1" ht="13.5" customHeight="1" x14ac:dyDescent="0.15">
      <c r="A92" s="103">
        <f t="shared" si="0"/>
        <v>86</v>
      </c>
      <c r="B92" s="186" t="s">
        <v>3966</v>
      </c>
      <c r="C92" s="186" t="s">
        <v>3992</v>
      </c>
      <c r="D92" s="186" t="s">
        <v>3996</v>
      </c>
      <c r="E92" s="214" t="s">
        <v>4024</v>
      </c>
      <c r="F92" s="215" t="s">
        <v>2725</v>
      </c>
      <c r="G92" s="215" t="s">
        <v>2726</v>
      </c>
      <c r="H92" s="215" t="s">
        <v>2726</v>
      </c>
      <c r="I92" s="215" t="s">
        <v>2726</v>
      </c>
      <c r="J92" s="215" t="s">
        <v>2725</v>
      </c>
      <c r="K92" s="215" t="s">
        <v>2726</v>
      </c>
      <c r="L92" s="216">
        <v>6</v>
      </c>
      <c r="M92" s="215"/>
      <c r="N92" s="216">
        <v>2</v>
      </c>
      <c r="O92" s="216">
        <v>185</v>
      </c>
      <c r="P92" s="216">
        <v>2</v>
      </c>
      <c r="Q92" s="215"/>
      <c r="R92" s="216"/>
      <c r="S92" s="215" t="s">
        <v>2726</v>
      </c>
      <c r="T92" s="215" t="s">
        <v>2726</v>
      </c>
      <c r="U92" s="216">
        <v>2</v>
      </c>
      <c r="V92" s="215"/>
      <c r="W92" s="216">
        <v>0</v>
      </c>
      <c r="X92" s="216">
        <v>0</v>
      </c>
      <c r="Y92" s="216">
        <v>0</v>
      </c>
      <c r="Z92" s="215"/>
      <c r="AA92" s="215" t="s">
        <v>2726</v>
      </c>
      <c r="AB92" s="215"/>
      <c r="AC92" s="215" t="s">
        <v>2726</v>
      </c>
      <c r="AD92" s="215" t="s">
        <v>2726</v>
      </c>
      <c r="AE92" s="215"/>
      <c r="AF92" s="142"/>
      <c r="AG92" s="142" t="s">
        <v>2726</v>
      </c>
      <c r="AH92" s="142"/>
      <c r="AI92" s="142"/>
      <c r="AJ92" s="142"/>
      <c r="AK92" s="142" t="s">
        <v>2726</v>
      </c>
    </row>
    <row r="93" spans="1:37" s="42" customFormat="1" ht="13.5" customHeight="1" x14ac:dyDescent="0.15">
      <c r="A93" s="103">
        <f t="shared" si="0"/>
        <v>87</v>
      </c>
      <c r="B93" s="186" t="s">
        <v>3967</v>
      </c>
      <c r="C93" s="186" t="s">
        <v>3992</v>
      </c>
      <c r="D93" s="186" t="s">
        <v>3997</v>
      </c>
      <c r="E93" s="214" t="s">
        <v>4025</v>
      </c>
      <c r="F93" s="215" t="s">
        <v>2725</v>
      </c>
      <c r="G93" s="215" t="s">
        <v>2725</v>
      </c>
      <c r="H93" s="215" t="s">
        <v>2726</v>
      </c>
      <c r="I93" s="215" t="s">
        <v>2726</v>
      </c>
      <c r="J93" s="215" t="s">
        <v>2725</v>
      </c>
      <c r="K93" s="215" t="s">
        <v>2726</v>
      </c>
      <c r="L93" s="216">
        <v>16</v>
      </c>
      <c r="M93" s="215"/>
      <c r="N93" s="216">
        <v>20</v>
      </c>
      <c r="O93" s="216">
        <v>83</v>
      </c>
      <c r="P93" s="216" t="s">
        <v>3135</v>
      </c>
      <c r="Q93" s="215"/>
      <c r="R93" s="216"/>
      <c r="S93" s="215" t="s">
        <v>2726</v>
      </c>
      <c r="T93" s="215"/>
      <c r="U93" s="216"/>
      <c r="V93" s="215" t="s">
        <v>2726</v>
      </c>
      <c r="W93" s="216">
        <v>2</v>
      </c>
      <c r="X93" s="216">
        <v>0</v>
      </c>
      <c r="Y93" s="216">
        <v>2</v>
      </c>
      <c r="Z93" s="215"/>
      <c r="AA93" s="215" t="s">
        <v>2726</v>
      </c>
      <c r="AB93" s="215" t="s">
        <v>3135</v>
      </c>
      <c r="AC93" s="215"/>
      <c r="AD93" s="215"/>
      <c r="AE93" s="215" t="s">
        <v>2726</v>
      </c>
      <c r="AF93" s="142"/>
      <c r="AG93" s="142" t="s">
        <v>2726</v>
      </c>
      <c r="AH93" s="142"/>
      <c r="AI93" s="142"/>
      <c r="AJ93" s="142"/>
      <c r="AK93" s="142" t="s">
        <v>2726</v>
      </c>
    </row>
    <row r="94" spans="1:37" s="42" customFormat="1" ht="13.5" customHeight="1" x14ac:dyDescent="0.15">
      <c r="A94" s="103">
        <f t="shared" si="0"/>
        <v>88</v>
      </c>
      <c r="B94" s="186" t="s">
        <v>3968</v>
      </c>
      <c r="C94" s="186" t="s">
        <v>3992</v>
      </c>
      <c r="D94" s="186" t="s">
        <v>3998</v>
      </c>
      <c r="E94" s="214" t="s">
        <v>4026</v>
      </c>
      <c r="F94" s="215" t="s">
        <v>2725</v>
      </c>
      <c r="G94" s="215" t="s">
        <v>2725</v>
      </c>
      <c r="H94" s="215" t="s">
        <v>2725</v>
      </c>
      <c r="I94" s="215" t="s">
        <v>2725</v>
      </c>
      <c r="J94" s="215" t="s">
        <v>2725</v>
      </c>
      <c r="K94" s="215"/>
      <c r="L94" s="216"/>
      <c r="M94" s="215" t="s">
        <v>2726</v>
      </c>
      <c r="N94" s="216">
        <v>0</v>
      </c>
      <c r="O94" s="216">
        <v>0</v>
      </c>
      <c r="P94" s="216">
        <v>0</v>
      </c>
      <c r="Q94" s="215"/>
      <c r="R94" s="216"/>
      <c r="S94" s="215" t="s">
        <v>2726</v>
      </c>
      <c r="T94" s="215"/>
      <c r="U94" s="216"/>
      <c r="V94" s="215" t="s">
        <v>2726</v>
      </c>
      <c r="W94" s="216">
        <v>0</v>
      </c>
      <c r="X94" s="216">
        <v>0</v>
      </c>
      <c r="Y94" s="216">
        <v>0</v>
      </c>
      <c r="Z94" s="215"/>
      <c r="AA94" s="215" t="s">
        <v>2726</v>
      </c>
      <c r="AB94" s="215"/>
      <c r="AC94" s="215" t="s">
        <v>2726</v>
      </c>
      <c r="AD94" s="215"/>
      <c r="AE94" s="215" t="s">
        <v>2726</v>
      </c>
      <c r="AF94" s="142"/>
      <c r="AG94" s="142" t="s">
        <v>2726</v>
      </c>
      <c r="AH94" s="142"/>
      <c r="AI94" s="142"/>
      <c r="AJ94" s="142"/>
      <c r="AK94" s="142" t="s">
        <v>2726</v>
      </c>
    </row>
    <row r="95" spans="1:37" s="42" customFormat="1" ht="13.5" customHeight="1" x14ac:dyDescent="0.15">
      <c r="A95" s="103">
        <f t="shared" si="0"/>
        <v>89</v>
      </c>
      <c r="B95" s="186" t="s">
        <v>3969</v>
      </c>
      <c r="C95" s="186" t="s">
        <v>3992</v>
      </c>
      <c r="D95" s="186" t="s">
        <v>3999</v>
      </c>
      <c r="E95" s="214" t="s">
        <v>4027</v>
      </c>
      <c r="F95" s="215" t="s">
        <v>2726</v>
      </c>
      <c r="G95" s="215" t="s">
        <v>2726</v>
      </c>
      <c r="H95" s="215" t="s">
        <v>2726</v>
      </c>
      <c r="I95" s="215" t="s">
        <v>2726</v>
      </c>
      <c r="J95" s="215" t="s">
        <v>2725</v>
      </c>
      <c r="K95" s="215" t="s">
        <v>2726</v>
      </c>
      <c r="L95" s="216">
        <v>33</v>
      </c>
      <c r="M95" s="215"/>
      <c r="N95" s="216">
        <v>6</v>
      </c>
      <c r="O95" s="216">
        <v>635</v>
      </c>
      <c r="P95" s="216">
        <v>1</v>
      </c>
      <c r="Q95" s="215"/>
      <c r="R95" s="216"/>
      <c r="S95" s="215" t="s">
        <v>2726</v>
      </c>
      <c r="T95" s="215" t="s">
        <v>2726</v>
      </c>
      <c r="U95" s="216">
        <v>8</v>
      </c>
      <c r="V95" s="215"/>
      <c r="W95" s="216" t="s">
        <v>3135</v>
      </c>
      <c r="X95" s="216" t="s">
        <v>3135</v>
      </c>
      <c r="Y95" s="216" t="s">
        <v>3135</v>
      </c>
      <c r="Z95" s="215"/>
      <c r="AA95" s="215" t="s">
        <v>2726</v>
      </c>
      <c r="AB95" s="215" t="s">
        <v>2726</v>
      </c>
      <c r="AC95" s="215"/>
      <c r="AD95" s="215" t="s">
        <v>2726</v>
      </c>
      <c r="AE95" s="215"/>
      <c r="AF95" s="142"/>
      <c r="AG95" s="142" t="s">
        <v>2726</v>
      </c>
      <c r="AH95" s="142" t="s">
        <v>2726</v>
      </c>
      <c r="AI95" s="142">
        <v>3</v>
      </c>
      <c r="AJ95" s="142">
        <v>5</v>
      </c>
      <c r="AK95" s="142"/>
    </row>
    <row r="96" spans="1:37" s="42" customFormat="1" ht="13.5" customHeight="1" x14ac:dyDescent="0.15">
      <c r="A96" s="103">
        <f t="shared" si="0"/>
        <v>90</v>
      </c>
      <c r="B96" s="186" t="s">
        <v>3970</v>
      </c>
      <c r="C96" s="186" t="s">
        <v>3992</v>
      </c>
      <c r="D96" s="186" t="s">
        <v>4000</v>
      </c>
      <c r="E96" s="214" t="s">
        <v>4028</v>
      </c>
      <c r="F96" s="215" t="s">
        <v>2726</v>
      </c>
      <c r="G96" s="215" t="s">
        <v>2726</v>
      </c>
      <c r="H96" s="215" t="s">
        <v>2725</v>
      </c>
      <c r="I96" s="215" t="s">
        <v>2726</v>
      </c>
      <c r="J96" s="215" t="s">
        <v>2725</v>
      </c>
      <c r="K96" s="215" t="s">
        <v>2726</v>
      </c>
      <c r="L96" s="216">
        <v>19</v>
      </c>
      <c r="M96" s="215"/>
      <c r="N96" s="216">
        <v>127</v>
      </c>
      <c r="O96" s="216">
        <v>589</v>
      </c>
      <c r="P96" s="216">
        <v>0</v>
      </c>
      <c r="Q96" s="215"/>
      <c r="R96" s="216"/>
      <c r="S96" s="215" t="s">
        <v>2726</v>
      </c>
      <c r="T96" s="215" t="s">
        <v>2726</v>
      </c>
      <c r="U96" s="216">
        <v>19</v>
      </c>
      <c r="V96" s="215"/>
      <c r="W96" s="216">
        <v>0</v>
      </c>
      <c r="X96" s="216">
        <v>0</v>
      </c>
      <c r="Y96" s="216">
        <v>0</v>
      </c>
      <c r="Z96" s="215"/>
      <c r="AA96" s="215" t="s">
        <v>2726</v>
      </c>
      <c r="AB96" s="215" t="s">
        <v>2726</v>
      </c>
      <c r="AC96" s="215"/>
      <c r="AD96" s="215"/>
      <c r="AE96" s="215" t="s">
        <v>2726</v>
      </c>
      <c r="AF96" s="142"/>
      <c r="AG96" s="142" t="s">
        <v>2726</v>
      </c>
      <c r="AH96" s="142"/>
      <c r="AI96" s="142"/>
      <c r="AJ96" s="142"/>
      <c r="AK96" s="142" t="s">
        <v>2726</v>
      </c>
    </row>
    <row r="97" spans="1:37" s="42" customFormat="1" ht="13.5" customHeight="1" x14ac:dyDescent="0.15">
      <c r="A97" s="103">
        <f t="shared" si="0"/>
        <v>91</v>
      </c>
      <c r="B97" s="186" t="s">
        <v>3971</v>
      </c>
      <c r="C97" s="186" t="s">
        <v>3992</v>
      </c>
      <c r="D97" s="186" t="s">
        <v>4001</v>
      </c>
      <c r="E97" s="214" t="s">
        <v>4029</v>
      </c>
      <c r="F97" s="215" t="s">
        <v>2726</v>
      </c>
      <c r="G97" s="215" t="s">
        <v>2726</v>
      </c>
      <c r="H97" s="215" t="s">
        <v>2726</v>
      </c>
      <c r="I97" s="215" t="s">
        <v>2726</v>
      </c>
      <c r="J97" s="215" t="s">
        <v>2726</v>
      </c>
      <c r="K97" s="215" t="s">
        <v>2726</v>
      </c>
      <c r="L97" s="216">
        <v>14</v>
      </c>
      <c r="M97" s="215"/>
      <c r="N97" s="216">
        <v>36</v>
      </c>
      <c r="O97" s="216">
        <v>731</v>
      </c>
      <c r="P97" s="216">
        <v>416</v>
      </c>
      <c r="Q97" s="215"/>
      <c r="R97" s="216"/>
      <c r="S97" s="215" t="s">
        <v>2726</v>
      </c>
      <c r="T97" s="215" t="s">
        <v>2726</v>
      </c>
      <c r="U97" s="216">
        <v>1</v>
      </c>
      <c r="V97" s="215"/>
      <c r="W97" s="216">
        <v>4</v>
      </c>
      <c r="X97" s="216">
        <v>3</v>
      </c>
      <c r="Y97" s="216">
        <v>1</v>
      </c>
      <c r="Z97" s="215"/>
      <c r="AA97" s="215" t="s">
        <v>2726</v>
      </c>
      <c r="AB97" s="215"/>
      <c r="AC97" s="215" t="s">
        <v>2726</v>
      </c>
      <c r="AD97" s="215" t="s">
        <v>2726</v>
      </c>
      <c r="AE97" s="215"/>
      <c r="AF97" s="142"/>
      <c r="AG97" s="142" t="s">
        <v>2726</v>
      </c>
      <c r="AH97" s="142" t="s">
        <v>2726</v>
      </c>
      <c r="AI97" s="142" t="s">
        <v>3004</v>
      </c>
      <c r="AJ97" s="142" t="s">
        <v>3135</v>
      </c>
      <c r="AK97" s="142"/>
    </row>
    <row r="98" spans="1:37" s="42" customFormat="1" ht="13.5" customHeight="1" x14ac:dyDescent="0.15">
      <c r="A98" s="103">
        <f t="shared" si="0"/>
        <v>92</v>
      </c>
      <c r="B98" s="186" t="s">
        <v>3972</v>
      </c>
      <c r="C98" s="186" t="s">
        <v>3992</v>
      </c>
      <c r="D98" s="186" t="s">
        <v>4002</v>
      </c>
      <c r="E98" s="214" t="s">
        <v>4030</v>
      </c>
      <c r="F98" s="215" t="s">
        <v>2726</v>
      </c>
      <c r="G98" s="215" t="s">
        <v>2725</v>
      </c>
      <c r="H98" s="215" t="s">
        <v>2726</v>
      </c>
      <c r="I98" s="215" t="s">
        <v>2726</v>
      </c>
      <c r="J98" s="215" t="s">
        <v>2726</v>
      </c>
      <c r="K98" s="215" t="s">
        <v>2726</v>
      </c>
      <c r="L98" s="216">
        <v>38</v>
      </c>
      <c r="M98" s="215"/>
      <c r="N98" s="216">
        <v>50</v>
      </c>
      <c r="O98" s="216">
        <v>622</v>
      </c>
      <c r="P98" s="216" t="s">
        <v>3135</v>
      </c>
      <c r="Q98" s="215" t="s">
        <v>2726</v>
      </c>
      <c r="R98" s="216">
        <v>1</v>
      </c>
      <c r="S98" s="215"/>
      <c r="T98" s="215" t="s">
        <v>2726</v>
      </c>
      <c r="U98" s="216" t="s">
        <v>3135</v>
      </c>
      <c r="V98" s="215"/>
      <c r="W98" s="216">
        <v>2</v>
      </c>
      <c r="X98" s="216">
        <v>2</v>
      </c>
      <c r="Y98" s="216">
        <v>0</v>
      </c>
      <c r="Z98" s="215"/>
      <c r="AA98" s="215" t="s">
        <v>2726</v>
      </c>
      <c r="AB98" s="215" t="s">
        <v>2726</v>
      </c>
      <c r="AC98" s="215"/>
      <c r="AD98" s="215" t="s">
        <v>2726</v>
      </c>
      <c r="AE98" s="215"/>
      <c r="AF98" s="142"/>
      <c r="AG98" s="142" t="s">
        <v>2726</v>
      </c>
      <c r="AH98" s="142"/>
      <c r="AI98" s="142"/>
      <c r="AJ98" s="142"/>
      <c r="AK98" s="142" t="s">
        <v>2726</v>
      </c>
    </row>
    <row r="99" spans="1:37" s="42" customFormat="1" ht="13.5" customHeight="1" x14ac:dyDescent="0.15">
      <c r="A99" s="103">
        <f t="shared" si="0"/>
        <v>93</v>
      </c>
      <c r="B99" s="186" t="s">
        <v>3973</v>
      </c>
      <c r="C99" s="186" t="s">
        <v>3992</v>
      </c>
      <c r="D99" s="186" t="s">
        <v>4003</v>
      </c>
      <c r="E99" s="214" t="s">
        <v>4031</v>
      </c>
      <c r="F99" s="215" t="s">
        <v>2726</v>
      </c>
      <c r="G99" s="215" t="s">
        <v>2726</v>
      </c>
      <c r="H99" s="215" t="s">
        <v>2726</v>
      </c>
      <c r="I99" s="215" t="s">
        <v>2726</v>
      </c>
      <c r="J99" s="215" t="s">
        <v>2725</v>
      </c>
      <c r="K99" s="215" t="s">
        <v>2726</v>
      </c>
      <c r="L99" s="216">
        <v>93</v>
      </c>
      <c r="M99" s="215"/>
      <c r="N99" s="216">
        <v>87</v>
      </c>
      <c r="O99" s="216">
        <v>1443</v>
      </c>
      <c r="P99" s="216">
        <v>1</v>
      </c>
      <c r="Q99" s="215"/>
      <c r="R99" s="216"/>
      <c r="S99" s="215" t="s">
        <v>2726</v>
      </c>
      <c r="T99" s="215" t="s">
        <v>2726</v>
      </c>
      <c r="U99" s="216">
        <v>11</v>
      </c>
      <c r="V99" s="215"/>
      <c r="W99" s="216">
        <v>12</v>
      </c>
      <c r="X99" s="216">
        <v>12</v>
      </c>
      <c r="Y99" s="216">
        <v>0</v>
      </c>
      <c r="Z99" s="215"/>
      <c r="AA99" s="215" t="s">
        <v>2726</v>
      </c>
      <c r="AB99" s="215" t="s">
        <v>2726</v>
      </c>
      <c r="AC99" s="215"/>
      <c r="AD99" s="215" t="s">
        <v>2726</v>
      </c>
      <c r="AE99" s="215"/>
      <c r="AF99" s="142"/>
      <c r="AG99" s="142" t="s">
        <v>2726</v>
      </c>
      <c r="AH99" s="142"/>
      <c r="AI99" s="142"/>
      <c r="AJ99" s="142"/>
      <c r="AK99" s="142" t="s">
        <v>2726</v>
      </c>
    </row>
    <row r="100" spans="1:37" s="42" customFormat="1" ht="13.5" customHeight="1" x14ac:dyDescent="0.15">
      <c r="A100" s="103">
        <f t="shared" si="0"/>
        <v>94</v>
      </c>
      <c r="B100" s="186" t="s">
        <v>3974</v>
      </c>
      <c r="C100" s="186" t="s">
        <v>3992</v>
      </c>
      <c r="D100" s="186" t="s">
        <v>4004</v>
      </c>
      <c r="E100" s="214" t="s">
        <v>4032</v>
      </c>
      <c r="F100" s="215" t="s">
        <v>2725</v>
      </c>
      <c r="G100" s="215" t="s">
        <v>2726</v>
      </c>
      <c r="H100" s="215" t="s">
        <v>2726</v>
      </c>
      <c r="I100" s="215" t="s">
        <v>2726</v>
      </c>
      <c r="J100" s="215" t="s">
        <v>2725</v>
      </c>
      <c r="K100" s="215" t="s">
        <v>2726</v>
      </c>
      <c r="L100" s="216">
        <v>6</v>
      </c>
      <c r="M100" s="215"/>
      <c r="N100" s="216">
        <v>4</v>
      </c>
      <c r="O100" s="216">
        <v>42</v>
      </c>
      <c r="P100" s="216">
        <v>0</v>
      </c>
      <c r="Q100" s="215"/>
      <c r="R100" s="216"/>
      <c r="S100" s="215" t="s">
        <v>2726</v>
      </c>
      <c r="T100" s="215"/>
      <c r="U100" s="216"/>
      <c r="V100" s="215" t="s">
        <v>2726</v>
      </c>
      <c r="W100" s="216">
        <v>0</v>
      </c>
      <c r="X100" s="216">
        <v>0</v>
      </c>
      <c r="Y100" s="216">
        <v>0</v>
      </c>
      <c r="Z100" s="215"/>
      <c r="AA100" s="215" t="s">
        <v>2726</v>
      </c>
      <c r="AB100" s="215"/>
      <c r="AC100" s="215" t="s">
        <v>2726</v>
      </c>
      <c r="AD100" s="215"/>
      <c r="AE100" s="215" t="s">
        <v>2726</v>
      </c>
      <c r="AF100" s="142"/>
      <c r="AG100" s="142" t="s">
        <v>2726</v>
      </c>
      <c r="AH100" s="142" t="s">
        <v>2726</v>
      </c>
      <c r="AI100" s="142">
        <v>1</v>
      </c>
      <c r="AJ100" s="142" t="s">
        <v>3135</v>
      </c>
      <c r="AK100" s="142"/>
    </row>
    <row r="101" spans="1:37" s="42" customFormat="1" ht="13.5" customHeight="1" x14ac:dyDescent="0.15">
      <c r="A101" s="103">
        <f t="shared" si="0"/>
        <v>95</v>
      </c>
      <c r="B101" s="186" t="s">
        <v>3975</v>
      </c>
      <c r="C101" s="186" t="s">
        <v>3992</v>
      </c>
      <c r="D101" s="186" t="s">
        <v>4005</v>
      </c>
      <c r="E101" s="214" t="s">
        <v>4033</v>
      </c>
      <c r="F101" s="215" t="s">
        <v>2726</v>
      </c>
      <c r="G101" s="215" t="s">
        <v>2725</v>
      </c>
      <c r="H101" s="215" t="s">
        <v>2726</v>
      </c>
      <c r="I101" s="215" t="s">
        <v>2726</v>
      </c>
      <c r="J101" s="215" t="s">
        <v>2726</v>
      </c>
      <c r="K101" s="215" t="s">
        <v>2726</v>
      </c>
      <c r="L101" s="216">
        <v>28</v>
      </c>
      <c r="M101" s="215"/>
      <c r="N101" s="216">
        <v>18</v>
      </c>
      <c r="O101" s="216">
        <v>600</v>
      </c>
      <c r="P101" s="216">
        <v>0</v>
      </c>
      <c r="Q101" s="215"/>
      <c r="R101" s="216"/>
      <c r="S101" s="215" t="s">
        <v>2726</v>
      </c>
      <c r="T101" s="215"/>
      <c r="U101" s="216"/>
      <c r="V101" s="215" t="s">
        <v>2726</v>
      </c>
      <c r="W101" s="216">
        <v>0</v>
      </c>
      <c r="X101" s="216">
        <v>0</v>
      </c>
      <c r="Y101" s="216">
        <v>0</v>
      </c>
      <c r="Z101" s="215"/>
      <c r="AA101" s="215" t="s">
        <v>2726</v>
      </c>
      <c r="AB101" s="215"/>
      <c r="AC101" s="215" t="s">
        <v>2726</v>
      </c>
      <c r="AD101" s="215"/>
      <c r="AE101" s="215" t="s">
        <v>2726</v>
      </c>
      <c r="AF101" s="142"/>
      <c r="AG101" s="142" t="s">
        <v>2726</v>
      </c>
      <c r="AH101" s="142"/>
      <c r="AI101" s="142"/>
      <c r="AJ101" s="142"/>
      <c r="AK101" s="142" t="s">
        <v>2726</v>
      </c>
    </row>
    <row r="102" spans="1:37" s="42" customFormat="1" ht="13.5" customHeight="1" x14ac:dyDescent="0.15">
      <c r="A102" s="103">
        <f t="shared" si="0"/>
        <v>96</v>
      </c>
      <c r="B102" s="186" t="s">
        <v>3976</v>
      </c>
      <c r="C102" s="186" t="s">
        <v>3992</v>
      </c>
      <c r="D102" s="186" t="s">
        <v>4006</v>
      </c>
      <c r="E102" s="214" t="s">
        <v>4034</v>
      </c>
      <c r="F102" s="215" t="s">
        <v>2725</v>
      </c>
      <c r="G102" s="215" t="s">
        <v>2725</v>
      </c>
      <c r="H102" s="215" t="s">
        <v>2726</v>
      </c>
      <c r="I102" s="215" t="s">
        <v>2726</v>
      </c>
      <c r="J102" s="215" t="s">
        <v>2725</v>
      </c>
      <c r="K102" s="215" t="s">
        <v>2726</v>
      </c>
      <c r="L102" s="216" t="s">
        <v>3004</v>
      </c>
      <c r="M102" s="215"/>
      <c r="N102" s="216">
        <v>53</v>
      </c>
      <c r="O102" s="216">
        <v>2124</v>
      </c>
      <c r="P102" s="216">
        <v>0</v>
      </c>
      <c r="Q102" s="215"/>
      <c r="R102" s="216"/>
      <c r="S102" s="215" t="s">
        <v>2726</v>
      </c>
      <c r="T102" s="215" t="s">
        <v>2726</v>
      </c>
      <c r="U102" s="216" t="s">
        <v>3004</v>
      </c>
      <c r="V102" s="215"/>
      <c r="W102" s="216">
        <v>4</v>
      </c>
      <c r="X102" s="216">
        <v>4</v>
      </c>
      <c r="Y102" s="216">
        <v>0</v>
      </c>
      <c r="Z102" s="215"/>
      <c r="AA102" s="215" t="s">
        <v>2726</v>
      </c>
      <c r="AB102" s="215"/>
      <c r="AC102" s="215" t="s">
        <v>2726</v>
      </c>
      <c r="AD102" s="215"/>
      <c r="AE102" s="215" t="s">
        <v>2726</v>
      </c>
      <c r="AF102" s="142"/>
      <c r="AG102" s="142" t="s">
        <v>2726</v>
      </c>
      <c r="AH102" s="142"/>
      <c r="AI102" s="142"/>
      <c r="AJ102" s="142"/>
      <c r="AK102" s="142" t="s">
        <v>2726</v>
      </c>
    </row>
    <row r="103" spans="1:37" s="42" customFormat="1" ht="13.5" customHeight="1" x14ac:dyDescent="0.15">
      <c r="A103" s="103">
        <f t="shared" si="0"/>
        <v>97</v>
      </c>
      <c r="B103" s="186" t="s">
        <v>3977</v>
      </c>
      <c r="C103" s="186" t="s">
        <v>3992</v>
      </c>
      <c r="D103" s="186" t="s">
        <v>4007</v>
      </c>
      <c r="E103" s="214" t="s">
        <v>4035</v>
      </c>
      <c r="F103" s="215" t="s">
        <v>2725</v>
      </c>
      <c r="G103" s="215" t="s">
        <v>2725</v>
      </c>
      <c r="H103" s="215" t="s">
        <v>2725</v>
      </c>
      <c r="I103" s="215" t="s">
        <v>2725</v>
      </c>
      <c r="J103" s="215" t="s">
        <v>2725</v>
      </c>
      <c r="K103" s="215"/>
      <c r="L103" s="216"/>
      <c r="M103" s="215" t="s">
        <v>2726</v>
      </c>
      <c r="N103" s="216">
        <v>4</v>
      </c>
      <c r="O103" s="216" t="s">
        <v>3135</v>
      </c>
      <c r="P103" s="216" t="s">
        <v>3135</v>
      </c>
      <c r="Q103" s="215"/>
      <c r="R103" s="216"/>
      <c r="S103" s="215" t="s">
        <v>2726</v>
      </c>
      <c r="T103" s="215"/>
      <c r="U103" s="216"/>
      <c r="V103" s="215" t="s">
        <v>2726</v>
      </c>
      <c r="W103" s="216">
        <v>0</v>
      </c>
      <c r="X103" s="216">
        <v>0</v>
      </c>
      <c r="Y103" s="216">
        <v>0</v>
      </c>
      <c r="Z103" s="215"/>
      <c r="AA103" s="215" t="s">
        <v>2726</v>
      </c>
      <c r="AB103" s="215"/>
      <c r="AC103" s="215" t="s">
        <v>2726</v>
      </c>
      <c r="AD103" s="215"/>
      <c r="AE103" s="215" t="s">
        <v>2726</v>
      </c>
      <c r="AF103" s="142"/>
      <c r="AG103" s="142" t="s">
        <v>2726</v>
      </c>
      <c r="AH103" s="142"/>
      <c r="AI103" s="142"/>
      <c r="AJ103" s="142"/>
      <c r="AK103" s="142" t="s">
        <v>2726</v>
      </c>
    </row>
    <row r="104" spans="1:37" s="42" customFormat="1" ht="13.5" customHeight="1" x14ac:dyDescent="0.15">
      <c r="A104" s="103">
        <f t="shared" si="0"/>
        <v>98</v>
      </c>
      <c r="B104" s="186" t="s">
        <v>3978</v>
      </c>
      <c r="C104" s="186" t="s">
        <v>3992</v>
      </c>
      <c r="D104" s="186" t="s">
        <v>4008</v>
      </c>
      <c r="E104" s="214" t="s">
        <v>4036</v>
      </c>
      <c r="F104" s="215" t="s">
        <v>2726</v>
      </c>
      <c r="G104" s="215" t="s">
        <v>2726</v>
      </c>
      <c r="H104" s="215" t="s">
        <v>2725</v>
      </c>
      <c r="I104" s="215" t="s">
        <v>2725</v>
      </c>
      <c r="J104" s="215" t="s">
        <v>2725</v>
      </c>
      <c r="K104" s="215" t="s">
        <v>2726</v>
      </c>
      <c r="L104" s="216">
        <v>42</v>
      </c>
      <c r="M104" s="215"/>
      <c r="N104" s="216">
        <v>1</v>
      </c>
      <c r="O104" s="216">
        <v>3466</v>
      </c>
      <c r="P104" s="216" t="s">
        <v>3135</v>
      </c>
      <c r="Q104" s="215"/>
      <c r="R104" s="216"/>
      <c r="S104" s="215" t="s">
        <v>2726</v>
      </c>
      <c r="T104" s="215"/>
      <c r="U104" s="216"/>
      <c r="V104" s="215" t="s">
        <v>2726</v>
      </c>
      <c r="W104" s="216">
        <v>0</v>
      </c>
      <c r="X104" s="216">
        <v>0</v>
      </c>
      <c r="Y104" s="216">
        <v>0</v>
      </c>
      <c r="Z104" s="215"/>
      <c r="AA104" s="215" t="s">
        <v>2726</v>
      </c>
      <c r="AB104" s="215"/>
      <c r="AC104" s="215" t="s">
        <v>2726</v>
      </c>
      <c r="AD104" s="215"/>
      <c r="AE104" s="215" t="s">
        <v>2726</v>
      </c>
      <c r="AF104" s="142"/>
      <c r="AG104" s="142" t="s">
        <v>2726</v>
      </c>
      <c r="AH104" s="142"/>
      <c r="AI104" s="142"/>
      <c r="AJ104" s="142"/>
      <c r="AK104" s="142" t="s">
        <v>2726</v>
      </c>
    </row>
    <row r="105" spans="1:37" s="42" customFormat="1" ht="13.5" customHeight="1" x14ac:dyDescent="0.15">
      <c r="A105" s="103">
        <f t="shared" si="0"/>
        <v>99</v>
      </c>
      <c r="B105" s="186" t="s">
        <v>3979</v>
      </c>
      <c r="C105" s="186" t="s">
        <v>3992</v>
      </c>
      <c r="D105" s="186" t="s">
        <v>4009</v>
      </c>
      <c r="E105" s="214" t="s">
        <v>4037</v>
      </c>
      <c r="F105" s="215" t="s">
        <v>2726</v>
      </c>
      <c r="G105" s="215" t="s">
        <v>2726</v>
      </c>
      <c r="H105" s="215" t="s">
        <v>2726</v>
      </c>
      <c r="I105" s="215" t="s">
        <v>2726</v>
      </c>
      <c r="J105" s="215" t="s">
        <v>2725</v>
      </c>
      <c r="K105" s="215" t="s">
        <v>2726</v>
      </c>
      <c r="L105" s="216">
        <v>8</v>
      </c>
      <c r="M105" s="215"/>
      <c r="N105" s="216">
        <v>91</v>
      </c>
      <c r="O105" s="216">
        <v>32</v>
      </c>
      <c r="P105" s="216">
        <v>0</v>
      </c>
      <c r="Q105" s="215"/>
      <c r="R105" s="216"/>
      <c r="S105" s="215" t="s">
        <v>2726</v>
      </c>
      <c r="T105" s="215" t="s">
        <v>2726</v>
      </c>
      <c r="U105" s="216">
        <v>2</v>
      </c>
      <c r="V105" s="215"/>
      <c r="W105" s="216">
        <v>0</v>
      </c>
      <c r="X105" s="216">
        <v>0</v>
      </c>
      <c r="Y105" s="216">
        <v>0</v>
      </c>
      <c r="Z105" s="215"/>
      <c r="AA105" s="215" t="s">
        <v>2726</v>
      </c>
      <c r="AB105" s="215"/>
      <c r="AC105" s="215" t="s">
        <v>2726</v>
      </c>
      <c r="AD105" s="215" t="s">
        <v>2726</v>
      </c>
      <c r="AE105" s="215"/>
      <c r="AF105" s="142"/>
      <c r="AG105" s="142" t="s">
        <v>2726</v>
      </c>
      <c r="AH105" s="142"/>
      <c r="AI105" s="142"/>
      <c r="AJ105" s="142"/>
      <c r="AK105" s="142" t="s">
        <v>2726</v>
      </c>
    </row>
    <row r="106" spans="1:37" s="42" customFormat="1" ht="13.5" customHeight="1" x14ac:dyDescent="0.15">
      <c r="A106" s="103">
        <f t="shared" si="0"/>
        <v>100</v>
      </c>
      <c r="B106" s="186" t="s">
        <v>3980</v>
      </c>
      <c r="C106" s="186" t="s">
        <v>3992</v>
      </c>
      <c r="D106" s="186" t="s">
        <v>4010</v>
      </c>
      <c r="E106" s="214" t="s">
        <v>4038</v>
      </c>
      <c r="F106" s="215" t="s">
        <v>2725</v>
      </c>
      <c r="G106" s="215" t="s">
        <v>2726</v>
      </c>
      <c r="H106" s="215" t="s">
        <v>2725</v>
      </c>
      <c r="I106" s="215" t="s">
        <v>2725</v>
      </c>
      <c r="J106" s="215" t="s">
        <v>2725</v>
      </c>
      <c r="K106" s="215" t="s">
        <v>2726</v>
      </c>
      <c r="L106" s="216">
        <v>1</v>
      </c>
      <c r="M106" s="215"/>
      <c r="N106" s="216">
        <v>25</v>
      </c>
      <c r="O106" s="216">
        <v>14</v>
      </c>
      <c r="P106" s="216">
        <v>0</v>
      </c>
      <c r="Q106" s="215"/>
      <c r="R106" s="216"/>
      <c r="S106" s="215" t="s">
        <v>2726</v>
      </c>
      <c r="T106" s="215"/>
      <c r="U106" s="216"/>
      <c r="V106" s="215" t="s">
        <v>2726</v>
      </c>
      <c r="W106" s="216">
        <v>0</v>
      </c>
      <c r="X106" s="216">
        <v>0</v>
      </c>
      <c r="Y106" s="216">
        <v>0</v>
      </c>
      <c r="Z106" s="215"/>
      <c r="AA106" s="215" t="s">
        <v>2726</v>
      </c>
      <c r="AB106" s="215"/>
      <c r="AC106" s="215" t="s">
        <v>2726</v>
      </c>
      <c r="AD106" s="215"/>
      <c r="AE106" s="215" t="s">
        <v>2726</v>
      </c>
      <c r="AF106" s="142"/>
      <c r="AG106" s="142" t="s">
        <v>2726</v>
      </c>
      <c r="AH106" s="142"/>
      <c r="AI106" s="142"/>
      <c r="AJ106" s="142"/>
      <c r="AK106" s="142" t="s">
        <v>2726</v>
      </c>
    </row>
    <row r="107" spans="1:37" s="42" customFormat="1" ht="13.5" customHeight="1" x14ac:dyDescent="0.15">
      <c r="A107" s="103">
        <f t="shared" si="0"/>
        <v>101</v>
      </c>
      <c r="B107" s="186" t="s">
        <v>3981</v>
      </c>
      <c r="C107" s="186" t="s">
        <v>3992</v>
      </c>
      <c r="D107" s="186" t="s">
        <v>4011</v>
      </c>
      <c r="E107" s="214" t="s">
        <v>4039</v>
      </c>
      <c r="F107" s="215" t="s">
        <v>2725</v>
      </c>
      <c r="G107" s="215" t="s">
        <v>2725</v>
      </c>
      <c r="H107" s="215" t="s">
        <v>2726</v>
      </c>
      <c r="I107" s="215" t="s">
        <v>2726</v>
      </c>
      <c r="J107" s="215" t="s">
        <v>2725</v>
      </c>
      <c r="K107" s="215" t="s">
        <v>2726</v>
      </c>
      <c r="L107" s="216">
        <v>44</v>
      </c>
      <c r="M107" s="215"/>
      <c r="N107" s="216">
        <v>19</v>
      </c>
      <c r="O107" s="216">
        <v>423</v>
      </c>
      <c r="P107" s="216">
        <v>178</v>
      </c>
      <c r="Q107" s="215"/>
      <c r="R107" s="216"/>
      <c r="S107" s="215" t="s">
        <v>2726</v>
      </c>
      <c r="T107" s="215"/>
      <c r="U107" s="216"/>
      <c r="V107" s="215" t="s">
        <v>2726</v>
      </c>
      <c r="W107" s="216">
        <v>1</v>
      </c>
      <c r="X107" s="216">
        <v>1</v>
      </c>
      <c r="Y107" s="216">
        <v>0</v>
      </c>
      <c r="Z107" s="215"/>
      <c r="AA107" s="215" t="s">
        <v>2726</v>
      </c>
      <c r="AB107" s="215" t="s">
        <v>2726</v>
      </c>
      <c r="AC107" s="215"/>
      <c r="AD107" s="215"/>
      <c r="AE107" s="215" t="s">
        <v>2726</v>
      </c>
      <c r="AF107" s="142"/>
      <c r="AG107" s="142" t="s">
        <v>2726</v>
      </c>
      <c r="AH107" s="142"/>
      <c r="AI107" s="142"/>
      <c r="AJ107" s="142"/>
      <c r="AK107" s="142" t="s">
        <v>2726</v>
      </c>
    </row>
    <row r="108" spans="1:37" s="42" customFormat="1" ht="13.5" customHeight="1" x14ac:dyDescent="0.15">
      <c r="A108" s="103">
        <f t="shared" si="0"/>
        <v>102</v>
      </c>
      <c r="B108" s="186" t="s">
        <v>3982</v>
      </c>
      <c r="C108" s="186" t="s">
        <v>3992</v>
      </c>
      <c r="D108" s="186" t="s">
        <v>4012</v>
      </c>
      <c r="E108" s="214" t="s">
        <v>4040</v>
      </c>
      <c r="F108" s="215" t="s">
        <v>2725</v>
      </c>
      <c r="G108" s="215" t="s">
        <v>2725</v>
      </c>
      <c r="H108" s="215" t="s">
        <v>2725</v>
      </c>
      <c r="I108" s="215" t="s">
        <v>2725</v>
      </c>
      <c r="J108" s="215" t="s">
        <v>2725</v>
      </c>
      <c r="K108" s="215" t="s">
        <v>2726</v>
      </c>
      <c r="L108" s="216">
        <v>10</v>
      </c>
      <c r="M108" s="215"/>
      <c r="N108" s="216">
        <v>20</v>
      </c>
      <c r="O108" s="216">
        <v>10</v>
      </c>
      <c r="P108" s="216">
        <v>0</v>
      </c>
      <c r="Q108" s="215"/>
      <c r="R108" s="216"/>
      <c r="S108" s="215" t="s">
        <v>2726</v>
      </c>
      <c r="T108" s="215"/>
      <c r="U108" s="216"/>
      <c r="V108" s="215" t="s">
        <v>2726</v>
      </c>
      <c r="W108" s="216">
        <v>0</v>
      </c>
      <c r="X108" s="216">
        <v>0</v>
      </c>
      <c r="Y108" s="216">
        <v>0</v>
      </c>
      <c r="Z108" s="215"/>
      <c r="AA108" s="215" t="s">
        <v>2726</v>
      </c>
      <c r="AB108" s="215"/>
      <c r="AC108" s="215" t="s">
        <v>2726</v>
      </c>
      <c r="AD108" s="215"/>
      <c r="AE108" s="215" t="s">
        <v>2726</v>
      </c>
      <c r="AF108" s="142"/>
      <c r="AG108" s="142" t="s">
        <v>2726</v>
      </c>
      <c r="AH108" s="142"/>
      <c r="AI108" s="142"/>
      <c r="AJ108" s="142"/>
      <c r="AK108" s="142" t="s">
        <v>2726</v>
      </c>
    </row>
    <row r="109" spans="1:37" s="42" customFormat="1" ht="13.5" customHeight="1" x14ac:dyDescent="0.15">
      <c r="A109" s="103">
        <f t="shared" si="0"/>
        <v>103</v>
      </c>
      <c r="B109" s="186" t="s">
        <v>3983</v>
      </c>
      <c r="C109" s="186" t="s">
        <v>3992</v>
      </c>
      <c r="D109" s="186" t="s">
        <v>4013</v>
      </c>
      <c r="E109" s="214" t="s">
        <v>4041</v>
      </c>
      <c r="F109" s="215" t="s">
        <v>2726</v>
      </c>
      <c r="G109" s="215" t="s">
        <v>2726</v>
      </c>
      <c r="H109" s="215" t="s">
        <v>2726</v>
      </c>
      <c r="I109" s="215" t="s">
        <v>2726</v>
      </c>
      <c r="J109" s="215" t="s">
        <v>2725</v>
      </c>
      <c r="K109" s="215" t="s">
        <v>2726</v>
      </c>
      <c r="L109" s="216">
        <v>17</v>
      </c>
      <c r="M109" s="215"/>
      <c r="N109" s="216">
        <v>11</v>
      </c>
      <c r="O109" s="216">
        <v>377</v>
      </c>
      <c r="P109" s="216">
        <v>0</v>
      </c>
      <c r="Q109" s="215"/>
      <c r="R109" s="216"/>
      <c r="S109" s="215" t="s">
        <v>2726</v>
      </c>
      <c r="T109" s="215"/>
      <c r="U109" s="216"/>
      <c r="V109" s="215" t="s">
        <v>2726</v>
      </c>
      <c r="W109" s="216" t="s">
        <v>3135</v>
      </c>
      <c r="X109" s="216" t="s">
        <v>3135</v>
      </c>
      <c r="Y109" s="216" t="s">
        <v>3135</v>
      </c>
      <c r="Z109" s="215"/>
      <c r="AA109" s="215" t="s">
        <v>2726</v>
      </c>
      <c r="AB109" s="215" t="s">
        <v>3135</v>
      </c>
      <c r="AC109" s="215"/>
      <c r="AD109" s="215" t="s">
        <v>2726</v>
      </c>
      <c r="AE109" s="215"/>
      <c r="AF109" s="142"/>
      <c r="AG109" s="142" t="s">
        <v>2726</v>
      </c>
      <c r="AH109" s="142"/>
      <c r="AI109" s="142"/>
      <c r="AJ109" s="142"/>
      <c r="AK109" s="142" t="s">
        <v>2726</v>
      </c>
    </row>
    <row r="110" spans="1:37" s="42" customFormat="1" ht="13.5" customHeight="1" x14ac:dyDescent="0.15">
      <c r="A110" s="103">
        <f t="shared" si="0"/>
        <v>104</v>
      </c>
      <c r="B110" s="186" t="s">
        <v>3984</v>
      </c>
      <c r="C110" s="186" t="s">
        <v>3992</v>
      </c>
      <c r="D110" s="186" t="s">
        <v>4014</v>
      </c>
      <c r="E110" s="214" t="s">
        <v>4042</v>
      </c>
      <c r="F110" s="215" t="s">
        <v>2725</v>
      </c>
      <c r="G110" s="215" t="s">
        <v>2726</v>
      </c>
      <c r="H110" s="215" t="s">
        <v>2726</v>
      </c>
      <c r="I110" s="215" t="s">
        <v>2726</v>
      </c>
      <c r="J110" s="215" t="s">
        <v>2725</v>
      </c>
      <c r="K110" s="215" t="s">
        <v>2726</v>
      </c>
      <c r="L110" s="216">
        <v>86</v>
      </c>
      <c r="M110" s="215"/>
      <c r="N110" s="216">
        <v>3</v>
      </c>
      <c r="O110" s="216">
        <v>2113</v>
      </c>
      <c r="P110" s="216">
        <v>0</v>
      </c>
      <c r="Q110" s="215"/>
      <c r="R110" s="216"/>
      <c r="S110" s="215" t="s">
        <v>2726</v>
      </c>
      <c r="T110" s="215" t="s">
        <v>2726</v>
      </c>
      <c r="U110" s="216">
        <v>18</v>
      </c>
      <c r="V110" s="215"/>
      <c r="W110" s="216">
        <v>3</v>
      </c>
      <c r="X110" s="216">
        <v>3</v>
      </c>
      <c r="Y110" s="216">
        <v>0</v>
      </c>
      <c r="Z110" s="215"/>
      <c r="AA110" s="215" t="s">
        <v>2726</v>
      </c>
      <c r="AB110" s="215"/>
      <c r="AC110" s="215" t="s">
        <v>2726</v>
      </c>
      <c r="AD110" s="215" t="s">
        <v>2726</v>
      </c>
      <c r="AE110" s="215"/>
      <c r="AF110" s="142"/>
      <c r="AG110" s="142" t="s">
        <v>2726</v>
      </c>
      <c r="AH110" s="142"/>
      <c r="AI110" s="142"/>
      <c r="AJ110" s="142"/>
      <c r="AK110" s="142" t="s">
        <v>2726</v>
      </c>
    </row>
    <row r="111" spans="1:37" s="42" customFormat="1" ht="13.5" customHeight="1" x14ac:dyDescent="0.15">
      <c r="A111" s="103">
        <f t="shared" si="0"/>
        <v>105</v>
      </c>
      <c r="B111" s="186" t="s">
        <v>3985</v>
      </c>
      <c r="C111" s="186" t="s">
        <v>3992</v>
      </c>
      <c r="D111" s="186" t="s">
        <v>4015</v>
      </c>
      <c r="E111" s="214" t="s">
        <v>4043</v>
      </c>
      <c r="F111" s="215" t="s">
        <v>2725</v>
      </c>
      <c r="G111" s="215" t="s">
        <v>2726</v>
      </c>
      <c r="H111" s="215" t="s">
        <v>2726</v>
      </c>
      <c r="I111" s="215" t="s">
        <v>2726</v>
      </c>
      <c r="J111" s="215" t="s">
        <v>2725</v>
      </c>
      <c r="K111" s="215" t="s">
        <v>2726</v>
      </c>
      <c r="L111" s="216">
        <v>19</v>
      </c>
      <c r="M111" s="215"/>
      <c r="N111" s="216">
        <v>24</v>
      </c>
      <c r="O111" s="216">
        <v>357</v>
      </c>
      <c r="P111" s="216" t="s">
        <v>3135</v>
      </c>
      <c r="Q111" s="215"/>
      <c r="R111" s="216"/>
      <c r="S111" s="215" t="s">
        <v>2726</v>
      </c>
      <c r="T111" s="215" t="s">
        <v>2726</v>
      </c>
      <c r="U111" s="216">
        <v>7</v>
      </c>
      <c r="V111" s="215"/>
      <c r="W111" s="216">
        <v>2</v>
      </c>
      <c r="X111" s="216">
        <v>1</v>
      </c>
      <c r="Y111" s="216">
        <v>1</v>
      </c>
      <c r="Z111" s="215"/>
      <c r="AA111" s="215" t="s">
        <v>2726</v>
      </c>
      <c r="AB111" s="215" t="s">
        <v>2726</v>
      </c>
      <c r="AC111" s="215"/>
      <c r="AD111" s="215" t="s">
        <v>2726</v>
      </c>
      <c r="AE111" s="215"/>
      <c r="AF111" s="142"/>
      <c r="AG111" s="142" t="s">
        <v>2726</v>
      </c>
      <c r="AH111" s="142"/>
      <c r="AI111" s="142"/>
      <c r="AJ111" s="142"/>
      <c r="AK111" s="142" t="s">
        <v>2726</v>
      </c>
    </row>
    <row r="112" spans="1:37" s="42" customFormat="1" ht="13.5" customHeight="1" x14ac:dyDescent="0.15">
      <c r="A112" s="103">
        <f t="shared" si="0"/>
        <v>106</v>
      </c>
      <c r="B112" s="186" t="s">
        <v>3986</v>
      </c>
      <c r="C112" s="186" t="s">
        <v>3992</v>
      </c>
      <c r="D112" s="186" t="s">
        <v>4016</v>
      </c>
      <c r="E112" s="214" t="s">
        <v>4044</v>
      </c>
      <c r="F112" s="215" t="s">
        <v>2725</v>
      </c>
      <c r="G112" s="215" t="s">
        <v>2725</v>
      </c>
      <c r="H112" s="215" t="s">
        <v>2725</v>
      </c>
      <c r="I112" s="215" t="s">
        <v>2725</v>
      </c>
      <c r="J112" s="215" t="s">
        <v>2725</v>
      </c>
      <c r="K112" s="215" t="s">
        <v>2726</v>
      </c>
      <c r="L112" s="216">
        <v>3</v>
      </c>
      <c r="M112" s="215"/>
      <c r="N112" s="216">
        <v>0</v>
      </c>
      <c r="O112" s="216">
        <v>0</v>
      </c>
      <c r="P112" s="216">
        <v>0</v>
      </c>
      <c r="Q112" s="215"/>
      <c r="R112" s="216"/>
      <c r="S112" s="215" t="s">
        <v>2726</v>
      </c>
      <c r="T112" s="215" t="s">
        <v>2726</v>
      </c>
      <c r="U112" s="216">
        <v>1</v>
      </c>
      <c r="V112" s="215"/>
      <c r="W112" s="216">
        <v>0</v>
      </c>
      <c r="X112" s="216">
        <v>0</v>
      </c>
      <c r="Y112" s="216">
        <v>0</v>
      </c>
      <c r="Z112" s="215"/>
      <c r="AA112" s="215" t="s">
        <v>2726</v>
      </c>
      <c r="AB112" s="215"/>
      <c r="AC112" s="215" t="s">
        <v>2726</v>
      </c>
      <c r="AD112" s="215"/>
      <c r="AE112" s="215" t="s">
        <v>2726</v>
      </c>
      <c r="AF112" s="142"/>
      <c r="AG112" s="142" t="s">
        <v>2726</v>
      </c>
      <c r="AH112" s="142"/>
      <c r="AI112" s="142"/>
      <c r="AJ112" s="142"/>
      <c r="AK112" s="142" t="s">
        <v>2726</v>
      </c>
    </row>
    <row r="113" spans="1:37" s="42" customFormat="1" ht="13.5" customHeight="1" x14ac:dyDescent="0.15">
      <c r="A113" s="103">
        <f t="shared" si="0"/>
        <v>107</v>
      </c>
      <c r="B113" s="186" t="s">
        <v>3987</v>
      </c>
      <c r="C113" s="186" t="s">
        <v>3992</v>
      </c>
      <c r="D113" s="186" t="s">
        <v>4017</v>
      </c>
      <c r="E113" s="214" t="s">
        <v>4045</v>
      </c>
      <c r="F113" s="215" t="s">
        <v>2725</v>
      </c>
      <c r="G113" s="215" t="s">
        <v>2725</v>
      </c>
      <c r="H113" s="215" t="s">
        <v>2725</v>
      </c>
      <c r="I113" s="215" t="s">
        <v>2725</v>
      </c>
      <c r="J113" s="215" t="s">
        <v>2725</v>
      </c>
      <c r="K113" s="215"/>
      <c r="L113" s="216"/>
      <c r="M113" s="215" t="s">
        <v>2726</v>
      </c>
      <c r="N113" s="216">
        <v>0</v>
      </c>
      <c r="O113" s="216">
        <v>0</v>
      </c>
      <c r="P113" s="216">
        <v>0</v>
      </c>
      <c r="Q113" s="215"/>
      <c r="R113" s="216"/>
      <c r="S113" s="215" t="s">
        <v>2726</v>
      </c>
      <c r="T113" s="215"/>
      <c r="U113" s="216"/>
      <c r="V113" s="215" t="s">
        <v>2726</v>
      </c>
      <c r="W113" s="216">
        <v>0</v>
      </c>
      <c r="X113" s="216">
        <v>0</v>
      </c>
      <c r="Y113" s="216">
        <v>0</v>
      </c>
      <c r="Z113" s="215"/>
      <c r="AA113" s="215" t="s">
        <v>2726</v>
      </c>
      <c r="AB113" s="215"/>
      <c r="AC113" s="215" t="s">
        <v>2726</v>
      </c>
      <c r="AD113" s="215"/>
      <c r="AE113" s="215" t="s">
        <v>2726</v>
      </c>
      <c r="AF113" s="142"/>
      <c r="AG113" s="142" t="s">
        <v>2726</v>
      </c>
      <c r="AH113" s="142"/>
      <c r="AI113" s="142"/>
      <c r="AJ113" s="142"/>
      <c r="AK113" s="142" t="s">
        <v>2726</v>
      </c>
    </row>
    <row r="114" spans="1:37" s="42" customFormat="1" ht="13.5" customHeight="1" x14ac:dyDescent="0.15">
      <c r="A114" s="103">
        <f t="shared" si="0"/>
        <v>108</v>
      </c>
      <c r="B114" s="186" t="s">
        <v>3988</v>
      </c>
      <c r="C114" s="186" t="s">
        <v>3992</v>
      </c>
      <c r="D114" s="186" t="s">
        <v>4018</v>
      </c>
      <c r="E114" s="214" t="s">
        <v>4046</v>
      </c>
      <c r="F114" s="215" t="s">
        <v>2725</v>
      </c>
      <c r="G114" s="215" t="s">
        <v>2725</v>
      </c>
      <c r="H114" s="215" t="s">
        <v>2726</v>
      </c>
      <c r="I114" s="215" t="s">
        <v>2726</v>
      </c>
      <c r="J114" s="215" t="s">
        <v>2725</v>
      </c>
      <c r="K114" s="215"/>
      <c r="L114" s="216"/>
      <c r="M114" s="215" t="s">
        <v>2726</v>
      </c>
      <c r="N114" s="216">
        <v>0</v>
      </c>
      <c r="O114" s="216">
        <v>0</v>
      </c>
      <c r="P114" s="216" t="s">
        <v>3135</v>
      </c>
      <c r="Q114" s="215"/>
      <c r="R114" s="216"/>
      <c r="S114" s="215" t="s">
        <v>2726</v>
      </c>
      <c r="T114" s="215"/>
      <c r="U114" s="216"/>
      <c r="V114" s="215" t="s">
        <v>2726</v>
      </c>
      <c r="W114" s="216">
        <v>0</v>
      </c>
      <c r="X114" s="216">
        <v>0</v>
      </c>
      <c r="Y114" s="216">
        <v>0</v>
      </c>
      <c r="Z114" s="215"/>
      <c r="AA114" s="215" t="s">
        <v>2726</v>
      </c>
      <c r="AB114" s="215" t="s">
        <v>2726</v>
      </c>
      <c r="AC114" s="215"/>
      <c r="AD114" s="215"/>
      <c r="AE114" s="215" t="s">
        <v>2726</v>
      </c>
      <c r="AF114" s="142"/>
      <c r="AG114" s="142" t="s">
        <v>2726</v>
      </c>
      <c r="AH114" s="142"/>
      <c r="AI114" s="142"/>
      <c r="AJ114" s="142"/>
      <c r="AK114" s="142" t="s">
        <v>2726</v>
      </c>
    </row>
    <row r="115" spans="1:37" s="42" customFormat="1" ht="13.5" customHeight="1" x14ac:dyDescent="0.15">
      <c r="A115" s="103">
        <f t="shared" si="0"/>
        <v>109</v>
      </c>
      <c r="B115" s="186" t="s">
        <v>3989</v>
      </c>
      <c r="C115" s="186" t="s">
        <v>3992</v>
      </c>
      <c r="D115" s="186" t="s">
        <v>4017</v>
      </c>
      <c r="E115" s="214" t="s">
        <v>4047</v>
      </c>
      <c r="F115" s="215" t="s">
        <v>2725</v>
      </c>
      <c r="G115" s="215" t="s">
        <v>2726</v>
      </c>
      <c r="H115" s="215" t="s">
        <v>2725</v>
      </c>
      <c r="I115" s="215" t="s">
        <v>2725</v>
      </c>
      <c r="J115" s="215" t="s">
        <v>2725</v>
      </c>
      <c r="K115" s="215" t="s">
        <v>3135</v>
      </c>
      <c r="L115" s="216"/>
      <c r="M115" s="215"/>
      <c r="N115" s="216" t="s">
        <v>3135</v>
      </c>
      <c r="O115" s="216" t="s">
        <v>3135</v>
      </c>
      <c r="P115" s="216" t="s">
        <v>3135</v>
      </c>
      <c r="Q115" s="215"/>
      <c r="R115" s="216"/>
      <c r="S115" s="215" t="s">
        <v>2726</v>
      </c>
      <c r="T115" s="215"/>
      <c r="U115" s="216"/>
      <c r="V115" s="215" t="s">
        <v>2726</v>
      </c>
      <c r="W115" s="216">
        <v>0</v>
      </c>
      <c r="X115" s="216">
        <v>0</v>
      </c>
      <c r="Y115" s="216">
        <v>0</v>
      </c>
      <c r="Z115" s="215"/>
      <c r="AA115" s="215" t="s">
        <v>2726</v>
      </c>
      <c r="AB115" s="215"/>
      <c r="AC115" s="215" t="s">
        <v>2726</v>
      </c>
      <c r="AD115" s="215"/>
      <c r="AE115" s="215" t="s">
        <v>2726</v>
      </c>
      <c r="AF115" s="142"/>
      <c r="AG115" s="142" t="s">
        <v>2726</v>
      </c>
      <c r="AH115" s="142"/>
      <c r="AI115" s="142"/>
      <c r="AJ115" s="142"/>
      <c r="AK115" s="142" t="s">
        <v>2726</v>
      </c>
    </row>
    <row r="116" spans="1:37" s="42" customFormat="1" ht="13.5" customHeight="1" x14ac:dyDescent="0.15">
      <c r="A116" s="103">
        <f t="shared" si="0"/>
        <v>110</v>
      </c>
      <c r="B116" s="186" t="s">
        <v>3990</v>
      </c>
      <c r="C116" s="186" t="s">
        <v>3992</v>
      </c>
      <c r="D116" s="186" t="s">
        <v>4019</v>
      </c>
      <c r="E116" s="214" t="s">
        <v>4048</v>
      </c>
      <c r="F116" s="215" t="s">
        <v>2725</v>
      </c>
      <c r="G116" s="215" t="s">
        <v>2725</v>
      </c>
      <c r="H116" s="215" t="s">
        <v>2725</v>
      </c>
      <c r="I116" s="215" t="s">
        <v>2725</v>
      </c>
      <c r="J116" s="215" t="s">
        <v>2725</v>
      </c>
      <c r="K116" s="215" t="s">
        <v>3135</v>
      </c>
      <c r="L116" s="216"/>
      <c r="M116" s="215"/>
      <c r="N116" s="216" t="s">
        <v>3135</v>
      </c>
      <c r="O116" s="216" t="s">
        <v>3135</v>
      </c>
      <c r="P116" s="216" t="s">
        <v>3135</v>
      </c>
      <c r="Q116" s="215" t="s">
        <v>3135</v>
      </c>
      <c r="R116" s="216"/>
      <c r="S116" s="215"/>
      <c r="T116" s="215" t="s">
        <v>3135</v>
      </c>
      <c r="U116" s="216"/>
      <c r="V116" s="215"/>
      <c r="W116" s="216" t="s">
        <v>3135</v>
      </c>
      <c r="X116" s="216" t="s">
        <v>3135</v>
      </c>
      <c r="Y116" s="216" t="s">
        <v>3135</v>
      </c>
      <c r="Z116" s="215" t="s">
        <v>3135</v>
      </c>
      <c r="AA116" s="215"/>
      <c r="AB116" s="215" t="s">
        <v>3135</v>
      </c>
      <c r="AC116" s="215"/>
      <c r="AD116" s="215" t="s">
        <v>3135</v>
      </c>
      <c r="AE116" s="215"/>
      <c r="AF116" s="142" t="s">
        <v>3135</v>
      </c>
      <c r="AG116" s="142"/>
      <c r="AH116" s="142" t="s">
        <v>3135</v>
      </c>
      <c r="AI116" s="142"/>
      <c r="AJ116" s="142"/>
      <c r="AK116" s="142"/>
    </row>
    <row r="117" spans="1:37" s="42" customFormat="1" ht="13.5" customHeight="1" x14ac:dyDescent="0.15">
      <c r="A117" s="103">
        <f t="shared" si="0"/>
        <v>111</v>
      </c>
      <c r="B117" s="186" t="s">
        <v>3991</v>
      </c>
      <c r="C117" s="186" t="s">
        <v>3183</v>
      </c>
      <c r="D117" s="186" t="s">
        <v>4020</v>
      </c>
      <c r="E117" s="214" t="s">
        <v>4049</v>
      </c>
      <c r="F117" s="215" t="s">
        <v>2725</v>
      </c>
      <c r="G117" s="215" t="s">
        <v>2725</v>
      </c>
      <c r="H117" s="215" t="s">
        <v>2725</v>
      </c>
      <c r="I117" s="215" t="s">
        <v>2725</v>
      </c>
      <c r="J117" s="215" t="s">
        <v>2725</v>
      </c>
      <c r="K117" s="215" t="s">
        <v>2726</v>
      </c>
      <c r="L117" s="216">
        <v>2</v>
      </c>
      <c r="M117" s="215"/>
      <c r="N117" s="216">
        <v>2</v>
      </c>
      <c r="O117" s="216">
        <v>13</v>
      </c>
      <c r="P117" s="216">
        <v>0</v>
      </c>
      <c r="Q117" s="215"/>
      <c r="R117" s="216"/>
      <c r="S117" s="215" t="s">
        <v>2726</v>
      </c>
      <c r="T117" s="215" t="s">
        <v>2726</v>
      </c>
      <c r="U117" s="216">
        <v>3</v>
      </c>
      <c r="V117" s="215"/>
      <c r="W117" s="216">
        <v>0</v>
      </c>
      <c r="X117" s="216">
        <v>0</v>
      </c>
      <c r="Y117" s="216">
        <v>0</v>
      </c>
      <c r="Z117" s="215"/>
      <c r="AA117" s="215" t="s">
        <v>2726</v>
      </c>
      <c r="AB117" s="215" t="s">
        <v>2726</v>
      </c>
      <c r="AC117" s="215"/>
      <c r="AD117" s="215"/>
      <c r="AE117" s="215" t="s">
        <v>2726</v>
      </c>
      <c r="AF117" s="142"/>
      <c r="AG117" s="142" t="s">
        <v>2726</v>
      </c>
      <c r="AH117" s="142"/>
      <c r="AI117" s="142"/>
      <c r="AJ117" s="142"/>
      <c r="AK117" s="142" t="s">
        <v>2726</v>
      </c>
    </row>
    <row r="118" spans="1:37" s="42" customFormat="1" ht="13.5" customHeight="1" x14ac:dyDescent="0.15">
      <c r="A118" s="103">
        <f t="shared" si="0"/>
        <v>112</v>
      </c>
      <c r="B118" s="186" t="s">
        <v>4050</v>
      </c>
      <c r="C118" s="186" t="s">
        <v>3005</v>
      </c>
      <c r="D118" s="186" t="s">
        <v>4106</v>
      </c>
      <c r="E118" s="214" t="s">
        <v>4163</v>
      </c>
      <c r="F118" s="215" t="s">
        <v>2725</v>
      </c>
      <c r="G118" s="215" t="s">
        <v>2726</v>
      </c>
      <c r="H118" s="215" t="s">
        <v>2725</v>
      </c>
      <c r="I118" s="215" t="s">
        <v>2726</v>
      </c>
      <c r="J118" s="215" t="s">
        <v>2725</v>
      </c>
      <c r="K118" s="215" t="s">
        <v>2726</v>
      </c>
      <c r="L118" s="216">
        <v>7</v>
      </c>
      <c r="M118" s="215"/>
      <c r="N118" s="216">
        <v>49</v>
      </c>
      <c r="O118" s="216">
        <v>57</v>
      </c>
      <c r="P118" s="216">
        <v>0</v>
      </c>
      <c r="Q118" s="215"/>
      <c r="R118" s="216"/>
      <c r="S118" s="215" t="s">
        <v>2726</v>
      </c>
      <c r="T118" s="215" t="s">
        <v>2726</v>
      </c>
      <c r="U118" s="216">
        <v>6</v>
      </c>
      <c r="V118" s="215"/>
      <c r="W118" s="216">
        <v>1</v>
      </c>
      <c r="X118" s="216">
        <v>1</v>
      </c>
      <c r="Y118" s="216">
        <v>0</v>
      </c>
      <c r="Z118" s="215"/>
      <c r="AA118" s="215" t="s">
        <v>2726</v>
      </c>
      <c r="AB118" s="215"/>
      <c r="AC118" s="215" t="s">
        <v>2726</v>
      </c>
      <c r="AD118" s="215"/>
      <c r="AE118" s="215" t="s">
        <v>2726</v>
      </c>
      <c r="AF118" s="142"/>
      <c r="AG118" s="142" t="s">
        <v>2726</v>
      </c>
      <c r="AH118" s="142"/>
      <c r="AI118" s="142"/>
      <c r="AJ118" s="142"/>
      <c r="AK118" s="142" t="s">
        <v>2726</v>
      </c>
    </row>
    <row r="119" spans="1:37" s="42" customFormat="1" ht="13.5" customHeight="1" x14ac:dyDescent="0.15">
      <c r="A119" s="103">
        <f t="shared" si="0"/>
        <v>113</v>
      </c>
      <c r="B119" s="186" t="s">
        <v>4051</v>
      </c>
      <c r="C119" s="186" t="s">
        <v>3005</v>
      </c>
      <c r="D119" s="186" t="s">
        <v>4107</v>
      </c>
      <c r="E119" s="214" t="s">
        <v>4164</v>
      </c>
      <c r="F119" s="215" t="s">
        <v>2726</v>
      </c>
      <c r="G119" s="215" t="s">
        <v>2726</v>
      </c>
      <c r="H119" s="215" t="s">
        <v>2726</v>
      </c>
      <c r="I119" s="215" t="s">
        <v>2726</v>
      </c>
      <c r="J119" s="215" t="s">
        <v>2725</v>
      </c>
      <c r="K119" s="215" t="s">
        <v>2726</v>
      </c>
      <c r="L119" s="216">
        <v>34</v>
      </c>
      <c r="M119" s="215"/>
      <c r="N119" s="216">
        <v>304</v>
      </c>
      <c r="O119" s="216">
        <v>472</v>
      </c>
      <c r="P119" s="216">
        <v>0</v>
      </c>
      <c r="Q119" s="215" t="s">
        <v>2726</v>
      </c>
      <c r="R119" s="216">
        <v>1</v>
      </c>
      <c r="S119" s="215"/>
      <c r="T119" s="215" t="s">
        <v>2726</v>
      </c>
      <c r="U119" s="216">
        <v>2</v>
      </c>
      <c r="V119" s="215"/>
      <c r="W119" s="216">
        <v>4</v>
      </c>
      <c r="X119" s="216">
        <v>4</v>
      </c>
      <c r="Y119" s="216">
        <v>0</v>
      </c>
      <c r="Z119" s="215"/>
      <c r="AA119" s="215" t="s">
        <v>2726</v>
      </c>
      <c r="AB119" s="215"/>
      <c r="AC119" s="215" t="s">
        <v>2726</v>
      </c>
      <c r="AD119" s="215"/>
      <c r="AE119" s="215" t="s">
        <v>2726</v>
      </c>
      <c r="AF119" s="142"/>
      <c r="AG119" s="142" t="s">
        <v>2726</v>
      </c>
      <c r="AH119" s="142"/>
      <c r="AI119" s="142"/>
      <c r="AJ119" s="142"/>
      <c r="AK119" s="142" t="s">
        <v>2726</v>
      </c>
    </row>
    <row r="120" spans="1:37" s="42" customFormat="1" ht="13.5" customHeight="1" x14ac:dyDescent="0.15">
      <c r="A120" s="103">
        <f t="shared" si="0"/>
        <v>114</v>
      </c>
      <c r="B120" s="186" t="s">
        <v>4052</v>
      </c>
      <c r="C120" s="186" t="s">
        <v>3005</v>
      </c>
      <c r="D120" s="186" t="s">
        <v>4108</v>
      </c>
      <c r="E120" s="214" t="s">
        <v>4165</v>
      </c>
      <c r="F120" s="215" t="s">
        <v>2725</v>
      </c>
      <c r="G120" s="215" t="s">
        <v>2725</v>
      </c>
      <c r="H120" s="215" t="s">
        <v>2725</v>
      </c>
      <c r="I120" s="215" t="s">
        <v>2725</v>
      </c>
      <c r="J120" s="215" t="s">
        <v>2725</v>
      </c>
      <c r="K120" s="215" t="s">
        <v>2726</v>
      </c>
      <c r="L120" s="216">
        <v>55</v>
      </c>
      <c r="M120" s="215"/>
      <c r="N120" s="216">
        <v>36</v>
      </c>
      <c r="O120" s="216">
        <v>705</v>
      </c>
      <c r="P120" s="216">
        <v>0</v>
      </c>
      <c r="Q120" s="215"/>
      <c r="R120" s="216"/>
      <c r="S120" s="215" t="s">
        <v>2726</v>
      </c>
      <c r="T120" s="215"/>
      <c r="U120" s="216"/>
      <c r="V120" s="215" t="s">
        <v>2726</v>
      </c>
      <c r="W120" s="216">
        <v>0</v>
      </c>
      <c r="X120" s="216">
        <v>0</v>
      </c>
      <c r="Y120" s="216">
        <v>0</v>
      </c>
      <c r="Z120" s="215"/>
      <c r="AA120" s="215" t="s">
        <v>2726</v>
      </c>
      <c r="AB120" s="215"/>
      <c r="AC120" s="215" t="s">
        <v>2726</v>
      </c>
      <c r="AD120" s="215"/>
      <c r="AE120" s="215" t="s">
        <v>2726</v>
      </c>
      <c r="AF120" s="142"/>
      <c r="AG120" s="142" t="s">
        <v>2726</v>
      </c>
      <c r="AH120" s="142"/>
      <c r="AI120" s="142"/>
      <c r="AJ120" s="142"/>
      <c r="AK120" s="142" t="s">
        <v>2726</v>
      </c>
    </row>
    <row r="121" spans="1:37" s="42" customFormat="1" ht="13.5" customHeight="1" x14ac:dyDescent="0.15">
      <c r="A121" s="103">
        <f t="shared" ref="A121:A184" si="1">ROW()-6</f>
        <v>115</v>
      </c>
      <c r="B121" s="186" t="s">
        <v>4053</v>
      </c>
      <c r="C121" s="186" t="s">
        <v>3005</v>
      </c>
      <c r="D121" s="186" t="s">
        <v>4109</v>
      </c>
      <c r="E121" s="214" t="s">
        <v>4166</v>
      </c>
      <c r="F121" s="215" t="s">
        <v>2726</v>
      </c>
      <c r="G121" s="215" t="s">
        <v>2726</v>
      </c>
      <c r="H121" s="215" t="s">
        <v>2726</v>
      </c>
      <c r="I121" s="215" t="s">
        <v>2726</v>
      </c>
      <c r="J121" s="215" t="s">
        <v>2725</v>
      </c>
      <c r="K121" s="215" t="s">
        <v>2726</v>
      </c>
      <c r="L121" s="216">
        <v>31</v>
      </c>
      <c r="M121" s="215"/>
      <c r="N121" s="216">
        <v>36</v>
      </c>
      <c r="O121" s="216">
        <v>1767</v>
      </c>
      <c r="P121" s="216">
        <v>0</v>
      </c>
      <c r="Q121" s="215"/>
      <c r="R121" s="216"/>
      <c r="S121" s="215" t="s">
        <v>2726</v>
      </c>
      <c r="T121" s="215" t="s">
        <v>2726</v>
      </c>
      <c r="U121" s="216">
        <v>6</v>
      </c>
      <c r="V121" s="215"/>
      <c r="W121" s="216">
        <v>3</v>
      </c>
      <c r="X121" s="216">
        <v>2</v>
      </c>
      <c r="Y121" s="216">
        <v>1</v>
      </c>
      <c r="Z121" s="215"/>
      <c r="AA121" s="215" t="s">
        <v>2726</v>
      </c>
      <c r="AB121" s="215"/>
      <c r="AC121" s="215" t="s">
        <v>2726</v>
      </c>
      <c r="AD121" s="215" t="s">
        <v>2726</v>
      </c>
      <c r="AE121" s="215"/>
      <c r="AF121" s="142"/>
      <c r="AG121" s="142" t="s">
        <v>2726</v>
      </c>
      <c r="AH121" s="142"/>
      <c r="AI121" s="142"/>
      <c r="AJ121" s="142"/>
      <c r="AK121" s="142" t="s">
        <v>2726</v>
      </c>
    </row>
    <row r="122" spans="1:37" s="42" customFormat="1" ht="13.5" customHeight="1" x14ac:dyDescent="0.15">
      <c r="A122" s="103">
        <f t="shared" si="1"/>
        <v>116</v>
      </c>
      <c r="B122" s="186" t="s">
        <v>4054</v>
      </c>
      <c r="C122" s="186" t="s">
        <v>3005</v>
      </c>
      <c r="D122" s="186" t="s">
        <v>4110</v>
      </c>
      <c r="E122" s="214" t="s">
        <v>4167</v>
      </c>
      <c r="F122" s="215" t="s">
        <v>2726</v>
      </c>
      <c r="G122" s="215" t="s">
        <v>2726</v>
      </c>
      <c r="H122" s="215" t="s">
        <v>2726</v>
      </c>
      <c r="I122" s="215" t="s">
        <v>2726</v>
      </c>
      <c r="J122" s="215" t="s">
        <v>2725</v>
      </c>
      <c r="K122" s="215" t="s">
        <v>2726</v>
      </c>
      <c r="L122" s="216">
        <v>16</v>
      </c>
      <c r="M122" s="215"/>
      <c r="N122" s="216">
        <v>4</v>
      </c>
      <c r="O122" s="216">
        <v>328</v>
      </c>
      <c r="P122" s="216">
        <v>0</v>
      </c>
      <c r="Q122" s="215"/>
      <c r="R122" s="216"/>
      <c r="S122" s="215" t="s">
        <v>2726</v>
      </c>
      <c r="T122" s="215" t="s">
        <v>2726</v>
      </c>
      <c r="U122" s="216">
        <v>2</v>
      </c>
      <c r="V122" s="215"/>
      <c r="W122" s="216">
        <v>0</v>
      </c>
      <c r="X122" s="216">
        <v>0</v>
      </c>
      <c r="Y122" s="216">
        <v>0</v>
      </c>
      <c r="Z122" s="215"/>
      <c r="AA122" s="215" t="s">
        <v>2726</v>
      </c>
      <c r="AB122" s="215" t="s">
        <v>2726</v>
      </c>
      <c r="AC122" s="215"/>
      <c r="AD122" s="215" t="s">
        <v>2726</v>
      </c>
      <c r="AE122" s="215"/>
      <c r="AF122" s="142"/>
      <c r="AG122" s="142" t="s">
        <v>2726</v>
      </c>
      <c r="AH122" s="142"/>
      <c r="AI122" s="142"/>
      <c r="AJ122" s="142"/>
      <c r="AK122" s="142" t="s">
        <v>2726</v>
      </c>
    </row>
    <row r="123" spans="1:37" s="42" customFormat="1" ht="13.5" customHeight="1" x14ac:dyDescent="0.15">
      <c r="A123" s="103">
        <f t="shared" si="1"/>
        <v>117</v>
      </c>
      <c r="B123" s="186" t="s">
        <v>4055</v>
      </c>
      <c r="C123" s="186" t="s">
        <v>3005</v>
      </c>
      <c r="D123" s="186" t="s">
        <v>4111</v>
      </c>
      <c r="E123" s="214" t="s">
        <v>4168</v>
      </c>
      <c r="F123" s="215" t="s">
        <v>2726</v>
      </c>
      <c r="G123" s="215" t="s">
        <v>2726</v>
      </c>
      <c r="H123" s="215" t="s">
        <v>2726</v>
      </c>
      <c r="I123" s="215" t="s">
        <v>2726</v>
      </c>
      <c r="J123" s="215" t="s">
        <v>2725</v>
      </c>
      <c r="K123" s="215" t="s">
        <v>2726</v>
      </c>
      <c r="L123" s="216">
        <v>5</v>
      </c>
      <c r="M123" s="215"/>
      <c r="N123" s="216">
        <v>3</v>
      </c>
      <c r="O123" s="216">
        <v>120</v>
      </c>
      <c r="P123" s="216" t="s">
        <v>3135</v>
      </c>
      <c r="Q123" s="215"/>
      <c r="R123" s="216"/>
      <c r="S123" s="215" t="s">
        <v>2726</v>
      </c>
      <c r="T123" s="215"/>
      <c r="U123" s="216"/>
      <c r="V123" s="215" t="s">
        <v>2726</v>
      </c>
      <c r="W123" s="216">
        <v>1</v>
      </c>
      <c r="X123" s="216">
        <v>0</v>
      </c>
      <c r="Y123" s="216">
        <v>1</v>
      </c>
      <c r="Z123" s="215"/>
      <c r="AA123" s="215" t="s">
        <v>2726</v>
      </c>
      <c r="AB123" s="215"/>
      <c r="AC123" s="215" t="s">
        <v>2726</v>
      </c>
      <c r="AD123" s="215"/>
      <c r="AE123" s="215" t="s">
        <v>2726</v>
      </c>
      <c r="AF123" s="142"/>
      <c r="AG123" s="142" t="s">
        <v>2726</v>
      </c>
      <c r="AH123" s="142"/>
      <c r="AI123" s="142"/>
      <c r="AJ123" s="142"/>
      <c r="AK123" s="142" t="s">
        <v>2726</v>
      </c>
    </row>
    <row r="124" spans="1:37" s="42" customFormat="1" ht="13.5" customHeight="1" x14ac:dyDescent="0.15">
      <c r="A124" s="103">
        <f t="shared" si="1"/>
        <v>118</v>
      </c>
      <c r="B124" s="186" t="s">
        <v>73</v>
      </c>
      <c r="C124" s="186" t="s">
        <v>3005</v>
      </c>
      <c r="D124" s="186" t="s">
        <v>4112</v>
      </c>
      <c r="E124" s="214" t="s">
        <v>4169</v>
      </c>
      <c r="F124" s="215" t="s">
        <v>2726</v>
      </c>
      <c r="G124" s="215" t="s">
        <v>2726</v>
      </c>
      <c r="H124" s="215" t="s">
        <v>2726</v>
      </c>
      <c r="I124" s="215" t="s">
        <v>2726</v>
      </c>
      <c r="J124" s="215" t="s">
        <v>2725</v>
      </c>
      <c r="K124" s="215" t="s">
        <v>2726</v>
      </c>
      <c r="L124" s="216">
        <v>53</v>
      </c>
      <c r="M124" s="215"/>
      <c r="N124" s="216">
        <v>89</v>
      </c>
      <c r="O124" s="216">
        <v>812</v>
      </c>
      <c r="P124" s="216" t="s">
        <v>3135</v>
      </c>
      <c r="Q124" s="215"/>
      <c r="R124" s="216"/>
      <c r="S124" s="215" t="s">
        <v>2726</v>
      </c>
      <c r="T124" s="215"/>
      <c r="U124" s="216"/>
      <c r="V124" s="215" t="s">
        <v>2726</v>
      </c>
      <c r="W124" s="216">
        <v>1</v>
      </c>
      <c r="X124" s="216">
        <v>1</v>
      </c>
      <c r="Y124" s="216">
        <v>0</v>
      </c>
      <c r="Z124" s="215" t="s">
        <v>3135</v>
      </c>
      <c r="AA124" s="215"/>
      <c r="AB124" s="215"/>
      <c r="AC124" s="215" t="s">
        <v>2726</v>
      </c>
      <c r="AD124" s="215" t="s">
        <v>2726</v>
      </c>
      <c r="AE124" s="215"/>
      <c r="AF124" s="142"/>
      <c r="AG124" s="142" t="s">
        <v>2726</v>
      </c>
      <c r="AH124" s="142"/>
      <c r="AI124" s="142"/>
      <c r="AJ124" s="142"/>
      <c r="AK124" s="142" t="s">
        <v>2726</v>
      </c>
    </row>
    <row r="125" spans="1:37" s="42" customFormat="1" ht="13.5" customHeight="1" x14ac:dyDescent="0.15">
      <c r="A125" s="103">
        <f t="shared" si="1"/>
        <v>119</v>
      </c>
      <c r="B125" s="186" t="s">
        <v>4056</v>
      </c>
      <c r="C125" s="186" t="s">
        <v>3005</v>
      </c>
      <c r="D125" s="186" t="s">
        <v>4113</v>
      </c>
      <c r="E125" s="214" t="s">
        <v>4170</v>
      </c>
      <c r="F125" s="215" t="s">
        <v>2725</v>
      </c>
      <c r="G125" s="215" t="s">
        <v>2726</v>
      </c>
      <c r="H125" s="215" t="s">
        <v>2726</v>
      </c>
      <c r="I125" s="215" t="s">
        <v>2726</v>
      </c>
      <c r="J125" s="215" t="s">
        <v>2726</v>
      </c>
      <c r="K125" s="215" t="s">
        <v>2726</v>
      </c>
      <c r="L125" s="216">
        <v>10</v>
      </c>
      <c r="M125" s="215"/>
      <c r="N125" s="216">
        <v>7</v>
      </c>
      <c r="O125" s="216">
        <v>103</v>
      </c>
      <c r="P125" s="216">
        <v>0</v>
      </c>
      <c r="Q125" s="215"/>
      <c r="R125" s="216"/>
      <c r="S125" s="215" t="s">
        <v>2726</v>
      </c>
      <c r="T125" s="215" t="s">
        <v>2726</v>
      </c>
      <c r="U125" s="216">
        <v>2</v>
      </c>
      <c r="V125" s="215"/>
      <c r="W125" s="216">
        <v>1</v>
      </c>
      <c r="X125" s="216">
        <v>1</v>
      </c>
      <c r="Y125" s="216">
        <v>0</v>
      </c>
      <c r="Z125" s="215"/>
      <c r="AA125" s="215" t="s">
        <v>2726</v>
      </c>
      <c r="AB125" s="215" t="s">
        <v>2726</v>
      </c>
      <c r="AC125" s="215"/>
      <c r="AD125" s="215" t="s">
        <v>2726</v>
      </c>
      <c r="AE125" s="215"/>
      <c r="AF125" s="142"/>
      <c r="AG125" s="142" t="s">
        <v>2726</v>
      </c>
      <c r="AH125" s="142" t="s">
        <v>2726</v>
      </c>
      <c r="AI125" s="142">
        <v>34</v>
      </c>
      <c r="AJ125" s="142">
        <v>34</v>
      </c>
      <c r="AK125" s="142"/>
    </row>
    <row r="126" spans="1:37" s="42" customFormat="1" ht="13.5" customHeight="1" x14ac:dyDescent="0.15">
      <c r="A126" s="103">
        <f t="shared" si="1"/>
        <v>120</v>
      </c>
      <c r="B126" s="186" t="s">
        <v>4057</v>
      </c>
      <c r="C126" s="186" t="s">
        <v>3005</v>
      </c>
      <c r="D126" s="186" t="s">
        <v>4114</v>
      </c>
      <c r="E126" s="214" t="s">
        <v>4171</v>
      </c>
      <c r="F126" s="215" t="s">
        <v>2726</v>
      </c>
      <c r="G126" s="215" t="s">
        <v>2726</v>
      </c>
      <c r="H126" s="215" t="s">
        <v>2726</v>
      </c>
      <c r="I126" s="215" t="s">
        <v>2726</v>
      </c>
      <c r="J126" s="215" t="s">
        <v>2725</v>
      </c>
      <c r="K126" s="215" t="s">
        <v>2726</v>
      </c>
      <c r="L126" s="216">
        <v>12</v>
      </c>
      <c r="M126" s="215"/>
      <c r="N126" s="216">
        <v>15</v>
      </c>
      <c r="O126" s="216">
        <v>136</v>
      </c>
      <c r="P126" s="216">
        <v>274</v>
      </c>
      <c r="Q126" s="215"/>
      <c r="R126" s="216"/>
      <c r="S126" s="215" t="s">
        <v>2726</v>
      </c>
      <c r="T126" s="215"/>
      <c r="U126" s="216"/>
      <c r="V126" s="215" t="s">
        <v>2726</v>
      </c>
      <c r="W126" s="216">
        <v>2</v>
      </c>
      <c r="X126" s="216">
        <v>2</v>
      </c>
      <c r="Y126" s="216">
        <v>0</v>
      </c>
      <c r="Z126" s="215"/>
      <c r="AA126" s="215" t="s">
        <v>2726</v>
      </c>
      <c r="AB126" s="215"/>
      <c r="AC126" s="215" t="s">
        <v>2726</v>
      </c>
      <c r="AD126" s="215"/>
      <c r="AE126" s="215" t="s">
        <v>2726</v>
      </c>
      <c r="AF126" s="142"/>
      <c r="AG126" s="142" t="s">
        <v>2726</v>
      </c>
      <c r="AH126" s="142"/>
      <c r="AI126" s="142"/>
      <c r="AJ126" s="142"/>
      <c r="AK126" s="142" t="s">
        <v>2726</v>
      </c>
    </row>
    <row r="127" spans="1:37" s="42" customFormat="1" ht="13.5" customHeight="1" x14ac:dyDescent="0.15">
      <c r="A127" s="103">
        <f t="shared" si="1"/>
        <v>121</v>
      </c>
      <c r="B127" s="186" t="s">
        <v>4058</v>
      </c>
      <c r="C127" s="186" t="s">
        <v>3005</v>
      </c>
      <c r="D127" s="186" t="s">
        <v>4115</v>
      </c>
      <c r="E127" s="214" t="s">
        <v>4172</v>
      </c>
      <c r="F127" s="215" t="s">
        <v>2726</v>
      </c>
      <c r="G127" s="215" t="s">
        <v>2726</v>
      </c>
      <c r="H127" s="215" t="s">
        <v>2726</v>
      </c>
      <c r="I127" s="215" t="s">
        <v>2726</v>
      </c>
      <c r="J127" s="215" t="s">
        <v>2726</v>
      </c>
      <c r="K127" s="215" t="s">
        <v>2726</v>
      </c>
      <c r="L127" s="216">
        <v>111</v>
      </c>
      <c r="M127" s="215"/>
      <c r="N127" s="216">
        <v>212</v>
      </c>
      <c r="O127" s="216">
        <v>1593</v>
      </c>
      <c r="P127" s="216">
        <v>0</v>
      </c>
      <c r="Q127" s="215"/>
      <c r="R127" s="216"/>
      <c r="S127" s="215" t="s">
        <v>2726</v>
      </c>
      <c r="T127" s="215" t="s">
        <v>2726</v>
      </c>
      <c r="U127" s="216">
        <v>17</v>
      </c>
      <c r="V127" s="215"/>
      <c r="W127" s="216">
        <v>24</v>
      </c>
      <c r="X127" s="216">
        <v>24</v>
      </c>
      <c r="Y127" s="216">
        <v>0</v>
      </c>
      <c r="Z127" s="215"/>
      <c r="AA127" s="215" t="s">
        <v>2726</v>
      </c>
      <c r="AB127" s="215" t="s">
        <v>2726</v>
      </c>
      <c r="AC127" s="215"/>
      <c r="AD127" s="215" t="s">
        <v>2726</v>
      </c>
      <c r="AE127" s="215"/>
      <c r="AF127" s="142"/>
      <c r="AG127" s="142" t="s">
        <v>2726</v>
      </c>
      <c r="AH127" s="142" t="s">
        <v>2726</v>
      </c>
      <c r="AI127" s="142">
        <v>49</v>
      </c>
      <c r="AJ127" s="142">
        <v>74</v>
      </c>
      <c r="AK127" s="142"/>
    </row>
    <row r="128" spans="1:37" s="42" customFormat="1" ht="13.5" customHeight="1" x14ac:dyDescent="0.15">
      <c r="A128" s="103">
        <f t="shared" si="1"/>
        <v>122</v>
      </c>
      <c r="B128" s="186" t="s">
        <v>4059</v>
      </c>
      <c r="C128" s="186" t="s">
        <v>3005</v>
      </c>
      <c r="D128" s="186" t="s">
        <v>4116</v>
      </c>
      <c r="E128" s="214" t="s">
        <v>4173</v>
      </c>
      <c r="F128" s="215" t="s">
        <v>2725</v>
      </c>
      <c r="G128" s="215" t="s">
        <v>2725</v>
      </c>
      <c r="H128" s="215" t="s">
        <v>2726</v>
      </c>
      <c r="I128" s="215" t="s">
        <v>2726</v>
      </c>
      <c r="J128" s="215" t="s">
        <v>2725</v>
      </c>
      <c r="K128" s="215" t="s">
        <v>2726</v>
      </c>
      <c r="L128" s="216">
        <v>5</v>
      </c>
      <c r="M128" s="215"/>
      <c r="N128" s="216">
        <v>8</v>
      </c>
      <c r="O128" s="216">
        <v>226</v>
      </c>
      <c r="P128" s="216" t="s">
        <v>3135</v>
      </c>
      <c r="Q128" s="215"/>
      <c r="R128" s="216"/>
      <c r="S128" s="215" t="s">
        <v>2726</v>
      </c>
      <c r="T128" s="215" t="s">
        <v>2726</v>
      </c>
      <c r="U128" s="216">
        <v>1</v>
      </c>
      <c r="V128" s="215"/>
      <c r="W128" s="216" t="s">
        <v>3135</v>
      </c>
      <c r="X128" s="216" t="s">
        <v>3135</v>
      </c>
      <c r="Y128" s="216" t="s">
        <v>3135</v>
      </c>
      <c r="Z128" s="215"/>
      <c r="AA128" s="215" t="s">
        <v>2726</v>
      </c>
      <c r="AB128" s="215" t="s">
        <v>2726</v>
      </c>
      <c r="AC128" s="215"/>
      <c r="AD128" s="215"/>
      <c r="AE128" s="215" t="s">
        <v>2726</v>
      </c>
      <c r="AF128" s="142"/>
      <c r="AG128" s="142" t="s">
        <v>2726</v>
      </c>
      <c r="AH128" s="142"/>
      <c r="AI128" s="142"/>
      <c r="AJ128" s="142"/>
      <c r="AK128" s="142" t="s">
        <v>2726</v>
      </c>
    </row>
    <row r="129" spans="1:37" s="42" customFormat="1" ht="13.5" customHeight="1" x14ac:dyDescent="0.15">
      <c r="A129" s="103">
        <f t="shared" si="1"/>
        <v>123</v>
      </c>
      <c r="B129" s="186" t="s">
        <v>4060</v>
      </c>
      <c r="C129" s="186" t="s">
        <v>3005</v>
      </c>
      <c r="D129" s="186" t="s">
        <v>4117</v>
      </c>
      <c r="E129" s="214" t="s">
        <v>4174</v>
      </c>
      <c r="F129" s="215" t="s">
        <v>2725</v>
      </c>
      <c r="G129" s="215" t="s">
        <v>2725</v>
      </c>
      <c r="H129" s="215" t="s">
        <v>2725</v>
      </c>
      <c r="I129" s="215" t="s">
        <v>2725</v>
      </c>
      <c r="J129" s="215" t="s">
        <v>2725</v>
      </c>
      <c r="K129" s="215" t="s">
        <v>2726</v>
      </c>
      <c r="L129" s="216">
        <v>1</v>
      </c>
      <c r="M129" s="215"/>
      <c r="N129" s="216" t="s">
        <v>3135</v>
      </c>
      <c r="O129" s="216">
        <v>1</v>
      </c>
      <c r="P129" s="216" t="s">
        <v>3135</v>
      </c>
      <c r="Q129" s="215"/>
      <c r="R129" s="216"/>
      <c r="S129" s="215" t="s">
        <v>2726</v>
      </c>
      <c r="T129" s="215"/>
      <c r="U129" s="216"/>
      <c r="V129" s="215" t="s">
        <v>2726</v>
      </c>
      <c r="W129" s="216">
        <v>1</v>
      </c>
      <c r="X129" s="216">
        <v>1</v>
      </c>
      <c r="Y129" s="216">
        <v>0</v>
      </c>
      <c r="Z129" s="215"/>
      <c r="AA129" s="215" t="s">
        <v>2726</v>
      </c>
      <c r="AB129" s="215"/>
      <c r="AC129" s="215" t="s">
        <v>2726</v>
      </c>
      <c r="AD129" s="215"/>
      <c r="AE129" s="215" t="s">
        <v>2726</v>
      </c>
      <c r="AF129" s="142"/>
      <c r="AG129" s="142" t="s">
        <v>2726</v>
      </c>
      <c r="AH129" s="142"/>
      <c r="AI129" s="142"/>
      <c r="AJ129" s="142"/>
      <c r="AK129" s="142" t="s">
        <v>2726</v>
      </c>
    </row>
    <row r="130" spans="1:37" s="42" customFormat="1" ht="13.5" customHeight="1" x14ac:dyDescent="0.15">
      <c r="A130" s="103">
        <f t="shared" si="1"/>
        <v>124</v>
      </c>
      <c r="B130" s="186" t="s">
        <v>4061</v>
      </c>
      <c r="C130" s="186" t="s">
        <v>3005</v>
      </c>
      <c r="D130" s="186" t="s">
        <v>4118</v>
      </c>
      <c r="E130" s="214" t="s">
        <v>4175</v>
      </c>
      <c r="F130" s="215" t="s">
        <v>2726</v>
      </c>
      <c r="G130" s="215" t="s">
        <v>2726</v>
      </c>
      <c r="H130" s="215" t="s">
        <v>2726</v>
      </c>
      <c r="I130" s="215" t="s">
        <v>2726</v>
      </c>
      <c r="J130" s="215" t="s">
        <v>2726</v>
      </c>
      <c r="K130" s="215" t="s">
        <v>2726</v>
      </c>
      <c r="L130" s="216">
        <v>67</v>
      </c>
      <c r="M130" s="215"/>
      <c r="N130" s="216">
        <v>103</v>
      </c>
      <c r="O130" s="216">
        <v>1001</v>
      </c>
      <c r="P130" s="216">
        <v>3</v>
      </c>
      <c r="Q130" s="215"/>
      <c r="R130" s="216"/>
      <c r="S130" s="215" t="s">
        <v>2726</v>
      </c>
      <c r="T130" s="215" t="s">
        <v>2726</v>
      </c>
      <c r="U130" s="216">
        <v>6</v>
      </c>
      <c r="V130" s="215"/>
      <c r="W130" s="216">
        <v>3</v>
      </c>
      <c r="X130" s="216">
        <v>1</v>
      </c>
      <c r="Y130" s="216">
        <v>2</v>
      </c>
      <c r="Z130" s="215" t="s">
        <v>2726</v>
      </c>
      <c r="AA130" s="215"/>
      <c r="AB130" s="215" t="s">
        <v>2726</v>
      </c>
      <c r="AC130" s="215"/>
      <c r="AD130" s="215" t="s">
        <v>2726</v>
      </c>
      <c r="AE130" s="215"/>
      <c r="AF130" s="142"/>
      <c r="AG130" s="142" t="s">
        <v>2726</v>
      </c>
      <c r="AH130" s="142"/>
      <c r="AI130" s="142"/>
      <c r="AJ130" s="142"/>
      <c r="AK130" s="142" t="s">
        <v>2726</v>
      </c>
    </row>
    <row r="131" spans="1:37" s="42" customFormat="1" ht="13.5" customHeight="1" x14ac:dyDescent="0.15">
      <c r="A131" s="103">
        <f t="shared" si="1"/>
        <v>125</v>
      </c>
      <c r="B131" s="186" t="s">
        <v>4062</v>
      </c>
      <c r="C131" s="186" t="s">
        <v>3005</v>
      </c>
      <c r="D131" s="186" t="s">
        <v>4119</v>
      </c>
      <c r="E131" s="214" t="s">
        <v>1040</v>
      </c>
      <c r="F131" s="215" t="s">
        <v>2726</v>
      </c>
      <c r="G131" s="215" t="s">
        <v>2726</v>
      </c>
      <c r="H131" s="215" t="s">
        <v>2726</v>
      </c>
      <c r="I131" s="215" t="s">
        <v>2726</v>
      </c>
      <c r="J131" s="215" t="s">
        <v>2726</v>
      </c>
      <c r="K131" s="215" t="s">
        <v>2726</v>
      </c>
      <c r="L131" s="216">
        <v>23</v>
      </c>
      <c r="M131" s="215"/>
      <c r="N131" s="216">
        <v>55</v>
      </c>
      <c r="O131" s="216">
        <v>429</v>
      </c>
      <c r="P131" s="216">
        <v>0</v>
      </c>
      <c r="Q131" s="215"/>
      <c r="R131" s="216"/>
      <c r="S131" s="215" t="s">
        <v>2726</v>
      </c>
      <c r="T131" s="215"/>
      <c r="U131" s="216"/>
      <c r="V131" s="215" t="s">
        <v>2726</v>
      </c>
      <c r="W131" s="216">
        <v>2</v>
      </c>
      <c r="X131" s="216">
        <v>2</v>
      </c>
      <c r="Y131" s="216">
        <v>0</v>
      </c>
      <c r="Z131" s="215" t="s">
        <v>3135</v>
      </c>
      <c r="AA131" s="215"/>
      <c r="AB131" s="215" t="s">
        <v>3135</v>
      </c>
      <c r="AC131" s="215"/>
      <c r="AD131" s="215" t="s">
        <v>2726</v>
      </c>
      <c r="AE131" s="215"/>
      <c r="AF131" s="142" t="s">
        <v>3135</v>
      </c>
      <c r="AG131" s="142"/>
      <c r="AH131" s="142"/>
      <c r="AI131" s="142"/>
      <c r="AJ131" s="142"/>
      <c r="AK131" s="142" t="s">
        <v>2726</v>
      </c>
    </row>
    <row r="132" spans="1:37" s="42" customFormat="1" ht="13.5" customHeight="1" x14ac:dyDescent="0.15">
      <c r="A132" s="103">
        <f t="shared" si="1"/>
        <v>126</v>
      </c>
      <c r="B132" s="186" t="s">
        <v>4063</v>
      </c>
      <c r="C132" s="186" t="s">
        <v>3005</v>
      </c>
      <c r="D132" s="186" t="s">
        <v>4120</v>
      </c>
      <c r="E132" s="214" t="s">
        <v>4176</v>
      </c>
      <c r="F132" s="215" t="s">
        <v>2725</v>
      </c>
      <c r="G132" s="215" t="s">
        <v>2726</v>
      </c>
      <c r="H132" s="215" t="s">
        <v>2725</v>
      </c>
      <c r="I132" s="215" t="s">
        <v>2725</v>
      </c>
      <c r="J132" s="215" t="s">
        <v>2725</v>
      </c>
      <c r="K132" s="215" t="s">
        <v>3135</v>
      </c>
      <c r="L132" s="216"/>
      <c r="M132" s="215"/>
      <c r="N132" s="216" t="s">
        <v>3135</v>
      </c>
      <c r="O132" s="216"/>
      <c r="P132" s="216"/>
      <c r="Q132" s="215" t="s">
        <v>3135</v>
      </c>
      <c r="R132" s="216"/>
      <c r="S132" s="215"/>
      <c r="T132" s="215" t="s">
        <v>3135</v>
      </c>
      <c r="U132" s="216"/>
      <c r="V132" s="215"/>
      <c r="W132" s="216">
        <v>0</v>
      </c>
      <c r="X132" s="216">
        <v>0</v>
      </c>
      <c r="Y132" s="216">
        <v>0</v>
      </c>
      <c r="Z132" s="215"/>
      <c r="AA132" s="215" t="s">
        <v>2726</v>
      </c>
      <c r="AB132" s="215" t="s">
        <v>3135</v>
      </c>
      <c r="AC132" s="215"/>
      <c r="AD132" s="215" t="s">
        <v>3135</v>
      </c>
      <c r="AE132" s="215"/>
      <c r="AF132" s="142"/>
      <c r="AG132" s="142" t="s">
        <v>2726</v>
      </c>
      <c r="AH132" s="142"/>
      <c r="AI132" s="142"/>
      <c r="AJ132" s="142"/>
      <c r="AK132" s="142" t="s">
        <v>2726</v>
      </c>
    </row>
    <row r="133" spans="1:37" s="42" customFormat="1" ht="13.5" customHeight="1" x14ac:dyDescent="0.15">
      <c r="A133" s="103">
        <f t="shared" si="1"/>
        <v>127</v>
      </c>
      <c r="B133" s="186" t="s">
        <v>4064</v>
      </c>
      <c r="C133" s="186" t="s">
        <v>3005</v>
      </c>
      <c r="D133" s="186" t="s">
        <v>4121</v>
      </c>
      <c r="E133" s="214" t="s">
        <v>4177</v>
      </c>
      <c r="F133" s="215" t="s">
        <v>2725</v>
      </c>
      <c r="G133" s="215" t="s">
        <v>2725</v>
      </c>
      <c r="H133" s="215" t="s">
        <v>2725</v>
      </c>
      <c r="I133" s="215" t="s">
        <v>2726</v>
      </c>
      <c r="J133" s="215" t="s">
        <v>2725</v>
      </c>
      <c r="K133" s="215" t="s">
        <v>3135</v>
      </c>
      <c r="L133" s="216"/>
      <c r="M133" s="215"/>
      <c r="N133" s="216">
        <v>145</v>
      </c>
      <c r="O133" s="216" t="s">
        <v>3135</v>
      </c>
      <c r="P133" s="216" t="s">
        <v>3135</v>
      </c>
      <c r="Q133" s="215" t="s">
        <v>3135</v>
      </c>
      <c r="R133" s="216"/>
      <c r="S133" s="215"/>
      <c r="T133" s="215" t="s">
        <v>3135</v>
      </c>
      <c r="U133" s="216"/>
      <c r="V133" s="215"/>
      <c r="W133" s="216">
        <v>0</v>
      </c>
      <c r="X133" s="216">
        <v>0</v>
      </c>
      <c r="Y133" s="216">
        <v>0</v>
      </c>
      <c r="Z133" s="215"/>
      <c r="AA133" s="215" t="s">
        <v>2726</v>
      </c>
      <c r="AB133" s="215" t="s">
        <v>3135</v>
      </c>
      <c r="AC133" s="215"/>
      <c r="AD133" s="215" t="s">
        <v>2726</v>
      </c>
      <c r="AE133" s="215"/>
      <c r="AF133" s="142"/>
      <c r="AG133" s="142" t="s">
        <v>2726</v>
      </c>
      <c r="AH133" s="142"/>
      <c r="AI133" s="142"/>
      <c r="AJ133" s="142"/>
      <c r="AK133" s="142" t="s">
        <v>2726</v>
      </c>
    </row>
    <row r="134" spans="1:37" s="42" customFormat="1" ht="13.5" customHeight="1" x14ac:dyDescent="0.15">
      <c r="A134" s="103">
        <f t="shared" si="1"/>
        <v>128</v>
      </c>
      <c r="B134" s="186" t="s">
        <v>4065</v>
      </c>
      <c r="C134" s="186" t="s">
        <v>3005</v>
      </c>
      <c r="D134" s="186" t="s">
        <v>4122</v>
      </c>
      <c r="E134" s="214" t="s">
        <v>4178</v>
      </c>
      <c r="F134" s="215" t="s">
        <v>2726</v>
      </c>
      <c r="G134" s="215" t="s">
        <v>2726</v>
      </c>
      <c r="H134" s="215" t="s">
        <v>2726</v>
      </c>
      <c r="I134" s="215" t="s">
        <v>2726</v>
      </c>
      <c r="J134" s="215" t="s">
        <v>2725</v>
      </c>
      <c r="K134" s="215" t="s">
        <v>2726</v>
      </c>
      <c r="L134" s="216">
        <v>59</v>
      </c>
      <c r="M134" s="215"/>
      <c r="N134" s="216">
        <v>108</v>
      </c>
      <c r="O134" s="216">
        <v>563</v>
      </c>
      <c r="P134" s="216">
        <v>0</v>
      </c>
      <c r="Q134" s="215"/>
      <c r="R134" s="216"/>
      <c r="S134" s="215" t="s">
        <v>2726</v>
      </c>
      <c r="T134" s="215" t="s">
        <v>2726</v>
      </c>
      <c r="U134" s="216">
        <v>5</v>
      </c>
      <c r="V134" s="215"/>
      <c r="W134" s="216">
        <v>3</v>
      </c>
      <c r="X134" s="216">
        <v>3</v>
      </c>
      <c r="Y134" s="216">
        <v>0</v>
      </c>
      <c r="Z134" s="215" t="s">
        <v>2726</v>
      </c>
      <c r="AA134" s="215"/>
      <c r="AB134" s="215" t="s">
        <v>2726</v>
      </c>
      <c r="AC134" s="215"/>
      <c r="AD134" s="215" t="s">
        <v>2726</v>
      </c>
      <c r="AE134" s="215"/>
      <c r="AF134" s="142"/>
      <c r="AG134" s="142" t="s">
        <v>2726</v>
      </c>
      <c r="AH134" s="142" t="s">
        <v>2726</v>
      </c>
      <c r="AI134" s="142" t="s">
        <v>3004</v>
      </c>
      <c r="AJ134" s="142" t="s">
        <v>3135</v>
      </c>
      <c r="AK134" s="142"/>
    </row>
    <row r="135" spans="1:37" s="42" customFormat="1" ht="13.5" customHeight="1" x14ac:dyDescent="0.15">
      <c r="A135" s="103">
        <f t="shared" si="1"/>
        <v>129</v>
      </c>
      <c r="B135" s="186" t="s">
        <v>4066</v>
      </c>
      <c r="C135" s="186" t="s">
        <v>3005</v>
      </c>
      <c r="D135" s="186" t="s">
        <v>4123</v>
      </c>
      <c r="E135" s="214" t="s">
        <v>4179</v>
      </c>
      <c r="F135" s="215" t="s">
        <v>2726</v>
      </c>
      <c r="G135" s="215" t="s">
        <v>2726</v>
      </c>
      <c r="H135" s="215" t="s">
        <v>2726</v>
      </c>
      <c r="I135" s="215" t="s">
        <v>2726</v>
      </c>
      <c r="J135" s="215" t="s">
        <v>2725</v>
      </c>
      <c r="K135" s="215" t="s">
        <v>2726</v>
      </c>
      <c r="L135" s="216">
        <v>10</v>
      </c>
      <c r="M135" s="215"/>
      <c r="N135" s="216">
        <v>50</v>
      </c>
      <c r="O135" s="216" t="s">
        <v>3135</v>
      </c>
      <c r="P135" s="216" t="s">
        <v>3135</v>
      </c>
      <c r="Q135" s="215"/>
      <c r="R135" s="216"/>
      <c r="S135" s="215" t="s">
        <v>2726</v>
      </c>
      <c r="T135" s="215"/>
      <c r="U135" s="216"/>
      <c r="V135" s="215" t="s">
        <v>2726</v>
      </c>
      <c r="W135" s="216">
        <v>0</v>
      </c>
      <c r="X135" s="216">
        <v>0</v>
      </c>
      <c r="Y135" s="216">
        <v>0</v>
      </c>
      <c r="Z135" s="215"/>
      <c r="AA135" s="215" t="s">
        <v>2726</v>
      </c>
      <c r="AB135" s="215"/>
      <c r="AC135" s="215" t="s">
        <v>2726</v>
      </c>
      <c r="AD135" s="215"/>
      <c r="AE135" s="215" t="s">
        <v>2726</v>
      </c>
      <c r="AF135" s="142"/>
      <c r="AG135" s="142" t="s">
        <v>2726</v>
      </c>
      <c r="AH135" s="142"/>
      <c r="AI135" s="142"/>
      <c r="AJ135" s="142"/>
      <c r="AK135" s="142" t="s">
        <v>2726</v>
      </c>
    </row>
    <row r="136" spans="1:37" s="42" customFormat="1" ht="13.5" customHeight="1" x14ac:dyDescent="0.15">
      <c r="A136" s="103">
        <f t="shared" si="1"/>
        <v>130</v>
      </c>
      <c r="B136" s="186" t="s">
        <v>4067</v>
      </c>
      <c r="C136" s="186" t="s">
        <v>3005</v>
      </c>
      <c r="D136" s="186" t="s">
        <v>4124</v>
      </c>
      <c r="E136" s="214" t="s">
        <v>4180</v>
      </c>
      <c r="F136" s="215" t="s">
        <v>2725</v>
      </c>
      <c r="G136" s="215" t="s">
        <v>2725</v>
      </c>
      <c r="H136" s="215" t="s">
        <v>2726</v>
      </c>
      <c r="I136" s="215" t="s">
        <v>2726</v>
      </c>
      <c r="J136" s="215" t="s">
        <v>2725</v>
      </c>
      <c r="K136" s="215" t="s">
        <v>2726</v>
      </c>
      <c r="L136" s="216">
        <v>22</v>
      </c>
      <c r="M136" s="215"/>
      <c r="N136" s="216">
        <v>21</v>
      </c>
      <c r="O136" s="216">
        <v>367</v>
      </c>
      <c r="P136" s="216">
        <v>0</v>
      </c>
      <c r="Q136" s="215"/>
      <c r="R136" s="216"/>
      <c r="S136" s="215" t="s">
        <v>2726</v>
      </c>
      <c r="T136" s="215" t="s">
        <v>2726</v>
      </c>
      <c r="U136" s="216">
        <v>10</v>
      </c>
      <c r="V136" s="215"/>
      <c r="W136" s="216">
        <v>1</v>
      </c>
      <c r="X136" s="216">
        <v>1</v>
      </c>
      <c r="Y136" s="216">
        <v>0</v>
      </c>
      <c r="Z136" s="215"/>
      <c r="AA136" s="215" t="s">
        <v>2726</v>
      </c>
      <c r="AB136" s="215" t="s">
        <v>2726</v>
      </c>
      <c r="AC136" s="215"/>
      <c r="AD136" s="215"/>
      <c r="AE136" s="215" t="s">
        <v>2726</v>
      </c>
      <c r="AF136" s="142"/>
      <c r="AG136" s="142" t="s">
        <v>2726</v>
      </c>
      <c r="AH136" s="142"/>
      <c r="AI136" s="142"/>
      <c r="AJ136" s="142"/>
      <c r="AK136" s="142" t="s">
        <v>2726</v>
      </c>
    </row>
    <row r="137" spans="1:37" s="42" customFormat="1" ht="13.5" customHeight="1" x14ac:dyDescent="0.15">
      <c r="A137" s="103">
        <f t="shared" si="1"/>
        <v>131</v>
      </c>
      <c r="B137" s="186" t="s">
        <v>4068</v>
      </c>
      <c r="C137" s="186" t="s">
        <v>3005</v>
      </c>
      <c r="D137" s="186" t="s">
        <v>4125</v>
      </c>
      <c r="E137" s="214" t="s">
        <v>4181</v>
      </c>
      <c r="F137" s="215" t="s">
        <v>2725</v>
      </c>
      <c r="G137" s="215" t="s">
        <v>2725</v>
      </c>
      <c r="H137" s="215" t="s">
        <v>2725</v>
      </c>
      <c r="I137" s="215" t="s">
        <v>2726</v>
      </c>
      <c r="J137" s="215" t="s">
        <v>2725</v>
      </c>
      <c r="K137" s="215" t="s">
        <v>2726</v>
      </c>
      <c r="L137" s="216">
        <v>8</v>
      </c>
      <c r="M137" s="215"/>
      <c r="N137" s="216">
        <v>14</v>
      </c>
      <c r="O137" s="216">
        <v>58</v>
      </c>
      <c r="P137" s="216">
        <v>0</v>
      </c>
      <c r="Q137" s="215"/>
      <c r="R137" s="216"/>
      <c r="S137" s="215" t="s">
        <v>2726</v>
      </c>
      <c r="T137" s="215"/>
      <c r="U137" s="216"/>
      <c r="V137" s="215" t="s">
        <v>2726</v>
      </c>
      <c r="W137" s="216">
        <v>1</v>
      </c>
      <c r="X137" s="216">
        <v>1</v>
      </c>
      <c r="Y137" s="216">
        <v>0</v>
      </c>
      <c r="Z137" s="215"/>
      <c r="AA137" s="215" t="s">
        <v>2726</v>
      </c>
      <c r="AB137" s="215"/>
      <c r="AC137" s="215" t="s">
        <v>2726</v>
      </c>
      <c r="AD137" s="215" t="s">
        <v>3135</v>
      </c>
      <c r="AE137" s="215"/>
      <c r="AF137" s="142"/>
      <c r="AG137" s="142" t="s">
        <v>2726</v>
      </c>
      <c r="AH137" s="142"/>
      <c r="AI137" s="142"/>
      <c r="AJ137" s="142"/>
      <c r="AK137" s="142" t="s">
        <v>2726</v>
      </c>
    </row>
    <row r="138" spans="1:37" s="42" customFormat="1" ht="13.5" customHeight="1" x14ac:dyDescent="0.15">
      <c r="A138" s="103">
        <f t="shared" si="1"/>
        <v>132</v>
      </c>
      <c r="B138" s="186" t="s">
        <v>4069</v>
      </c>
      <c r="C138" s="186" t="s">
        <v>3005</v>
      </c>
      <c r="D138" s="186" t="s">
        <v>4126</v>
      </c>
      <c r="E138" s="214" t="s">
        <v>4182</v>
      </c>
      <c r="F138" s="215" t="s">
        <v>2725</v>
      </c>
      <c r="G138" s="215" t="s">
        <v>2726</v>
      </c>
      <c r="H138" s="215" t="s">
        <v>2725</v>
      </c>
      <c r="I138" s="215" t="s">
        <v>2725</v>
      </c>
      <c r="J138" s="215" t="s">
        <v>2725</v>
      </c>
      <c r="K138" s="215" t="s">
        <v>2726</v>
      </c>
      <c r="L138" s="216">
        <v>19</v>
      </c>
      <c r="M138" s="215"/>
      <c r="N138" s="216">
        <v>37</v>
      </c>
      <c r="O138" s="216">
        <v>126</v>
      </c>
      <c r="P138" s="216" t="s">
        <v>3135</v>
      </c>
      <c r="Q138" s="215"/>
      <c r="R138" s="216"/>
      <c r="S138" s="215" t="s">
        <v>2726</v>
      </c>
      <c r="T138" s="215"/>
      <c r="U138" s="216"/>
      <c r="V138" s="215" t="s">
        <v>2726</v>
      </c>
      <c r="W138" s="216">
        <v>0</v>
      </c>
      <c r="X138" s="216">
        <v>0</v>
      </c>
      <c r="Y138" s="216">
        <v>0</v>
      </c>
      <c r="Z138" s="215"/>
      <c r="AA138" s="215" t="s">
        <v>2726</v>
      </c>
      <c r="AB138" s="215" t="s">
        <v>2726</v>
      </c>
      <c r="AC138" s="215"/>
      <c r="AD138" s="215"/>
      <c r="AE138" s="215" t="s">
        <v>2726</v>
      </c>
      <c r="AF138" s="142"/>
      <c r="AG138" s="142" t="s">
        <v>2726</v>
      </c>
      <c r="AH138" s="142"/>
      <c r="AI138" s="142"/>
      <c r="AJ138" s="142"/>
      <c r="AK138" s="142" t="s">
        <v>2726</v>
      </c>
    </row>
    <row r="139" spans="1:37" s="42" customFormat="1" ht="13.5" customHeight="1" x14ac:dyDescent="0.15">
      <c r="A139" s="103">
        <f t="shared" si="1"/>
        <v>133</v>
      </c>
      <c r="B139" s="186" t="s">
        <v>4070</v>
      </c>
      <c r="C139" s="186" t="s">
        <v>3005</v>
      </c>
      <c r="D139" s="186" t="s">
        <v>4127</v>
      </c>
      <c r="E139" s="214" t="s">
        <v>4183</v>
      </c>
      <c r="F139" s="215" t="s">
        <v>2725</v>
      </c>
      <c r="G139" s="215" t="s">
        <v>2725</v>
      </c>
      <c r="H139" s="215" t="s">
        <v>2725</v>
      </c>
      <c r="I139" s="215" t="s">
        <v>2726</v>
      </c>
      <c r="J139" s="215" t="s">
        <v>2725</v>
      </c>
      <c r="K139" s="215" t="s">
        <v>2726</v>
      </c>
      <c r="L139" s="216">
        <v>1</v>
      </c>
      <c r="M139" s="215"/>
      <c r="N139" s="216">
        <v>6</v>
      </c>
      <c r="O139" s="216">
        <v>6</v>
      </c>
      <c r="P139" s="216" t="s">
        <v>3135</v>
      </c>
      <c r="Q139" s="215"/>
      <c r="R139" s="216"/>
      <c r="S139" s="215" t="s">
        <v>2726</v>
      </c>
      <c r="T139" s="215"/>
      <c r="U139" s="216"/>
      <c r="V139" s="215" t="s">
        <v>2726</v>
      </c>
      <c r="W139" s="216">
        <v>0</v>
      </c>
      <c r="X139" s="216">
        <v>0</v>
      </c>
      <c r="Y139" s="216">
        <v>0</v>
      </c>
      <c r="Z139" s="215"/>
      <c r="AA139" s="215" t="s">
        <v>2726</v>
      </c>
      <c r="AB139" s="215"/>
      <c r="AC139" s="215" t="s">
        <v>2726</v>
      </c>
      <c r="AD139" s="215"/>
      <c r="AE139" s="215" t="s">
        <v>2726</v>
      </c>
      <c r="AF139" s="142"/>
      <c r="AG139" s="142" t="s">
        <v>2726</v>
      </c>
      <c r="AH139" s="142"/>
      <c r="AI139" s="142"/>
      <c r="AJ139" s="142"/>
      <c r="AK139" s="142" t="s">
        <v>2726</v>
      </c>
    </row>
    <row r="140" spans="1:37" s="42" customFormat="1" ht="13.5" customHeight="1" x14ac:dyDescent="0.15">
      <c r="A140" s="103">
        <f t="shared" si="1"/>
        <v>134</v>
      </c>
      <c r="B140" s="186" t="s">
        <v>4071</v>
      </c>
      <c r="C140" s="186" t="s">
        <v>3005</v>
      </c>
      <c r="D140" s="186" t="s">
        <v>4128</v>
      </c>
      <c r="E140" s="214" t="s">
        <v>4184</v>
      </c>
      <c r="F140" s="215" t="s">
        <v>2725</v>
      </c>
      <c r="G140" s="215" t="s">
        <v>2726</v>
      </c>
      <c r="H140" s="215" t="s">
        <v>2726</v>
      </c>
      <c r="I140" s="215" t="s">
        <v>2726</v>
      </c>
      <c r="J140" s="215" t="s">
        <v>2725</v>
      </c>
      <c r="K140" s="215" t="s">
        <v>2726</v>
      </c>
      <c r="L140" s="216">
        <v>3</v>
      </c>
      <c r="M140" s="215"/>
      <c r="N140" s="216">
        <v>0</v>
      </c>
      <c r="O140" s="216">
        <v>42</v>
      </c>
      <c r="P140" s="216">
        <v>0</v>
      </c>
      <c r="Q140" s="215"/>
      <c r="R140" s="216"/>
      <c r="S140" s="215" t="s">
        <v>2726</v>
      </c>
      <c r="T140" s="215"/>
      <c r="U140" s="216"/>
      <c r="V140" s="215" t="s">
        <v>2726</v>
      </c>
      <c r="W140" s="216">
        <v>1</v>
      </c>
      <c r="X140" s="216">
        <v>1</v>
      </c>
      <c r="Y140" s="216">
        <v>0</v>
      </c>
      <c r="Z140" s="215"/>
      <c r="AA140" s="215" t="s">
        <v>2726</v>
      </c>
      <c r="AB140" s="215"/>
      <c r="AC140" s="215" t="s">
        <v>2726</v>
      </c>
      <c r="AD140" s="215"/>
      <c r="AE140" s="215" t="s">
        <v>2726</v>
      </c>
      <c r="AF140" s="142"/>
      <c r="AG140" s="142" t="s">
        <v>2726</v>
      </c>
      <c r="AH140" s="142" t="s">
        <v>2726</v>
      </c>
      <c r="AI140" s="142">
        <v>1</v>
      </c>
      <c r="AJ140" s="142">
        <v>2</v>
      </c>
      <c r="AK140" s="142"/>
    </row>
    <row r="141" spans="1:37" s="42" customFormat="1" ht="13.5" customHeight="1" x14ac:dyDescent="0.15">
      <c r="A141" s="103">
        <f t="shared" si="1"/>
        <v>135</v>
      </c>
      <c r="B141" s="186" t="s">
        <v>4072</v>
      </c>
      <c r="C141" s="186" t="s">
        <v>3005</v>
      </c>
      <c r="D141" s="186" t="s">
        <v>4129</v>
      </c>
      <c r="E141" s="214" t="s">
        <v>4185</v>
      </c>
      <c r="F141" s="215" t="s">
        <v>2726</v>
      </c>
      <c r="G141" s="215" t="s">
        <v>2726</v>
      </c>
      <c r="H141" s="215" t="s">
        <v>2726</v>
      </c>
      <c r="I141" s="215" t="s">
        <v>2726</v>
      </c>
      <c r="J141" s="215" t="s">
        <v>2725</v>
      </c>
      <c r="K141" s="215" t="s">
        <v>2726</v>
      </c>
      <c r="L141" s="216">
        <v>16</v>
      </c>
      <c r="M141" s="215"/>
      <c r="N141" s="216">
        <v>153</v>
      </c>
      <c r="O141" s="216">
        <v>530</v>
      </c>
      <c r="P141" s="216">
        <v>0</v>
      </c>
      <c r="Q141" s="215"/>
      <c r="R141" s="216"/>
      <c r="S141" s="215" t="s">
        <v>2726</v>
      </c>
      <c r="T141" s="215" t="s">
        <v>2726</v>
      </c>
      <c r="U141" s="216">
        <v>2</v>
      </c>
      <c r="V141" s="215"/>
      <c r="W141" s="216">
        <v>1</v>
      </c>
      <c r="X141" s="216">
        <v>1</v>
      </c>
      <c r="Y141" s="216">
        <v>0</v>
      </c>
      <c r="Z141" s="215"/>
      <c r="AA141" s="215" t="s">
        <v>2726</v>
      </c>
      <c r="AB141" s="215" t="s">
        <v>2726</v>
      </c>
      <c r="AC141" s="215"/>
      <c r="AD141" s="215" t="s">
        <v>2726</v>
      </c>
      <c r="AE141" s="215"/>
      <c r="AF141" s="142"/>
      <c r="AG141" s="142" t="s">
        <v>2726</v>
      </c>
      <c r="AH141" s="142"/>
      <c r="AI141" s="142"/>
      <c r="AJ141" s="142"/>
      <c r="AK141" s="142" t="s">
        <v>2726</v>
      </c>
    </row>
    <row r="142" spans="1:37" s="42" customFormat="1" ht="13.5" customHeight="1" x14ac:dyDescent="0.15">
      <c r="A142" s="103">
        <f t="shared" si="1"/>
        <v>136</v>
      </c>
      <c r="B142" s="186" t="s">
        <v>4073</v>
      </c>
      <c r="C142" s="186" t="s">
        <v>3005</v>
      </c>
      <c r="D142" s="186" t="s">
        <v>4130</v>
      </c>
      <c r="E142" s="214" t="s">
        <v>4186</v>
      </c>
      <c r="F142" s="215" t="s">
        <v>2725</v>
      </c>
      <c r="G142" s="215" t="s">
        <v>2725</v>
      </c>
      <c r="H142" s="215" t="s">
        <v>2725</v>
      </c>
      <c r="I142" s="215" t="s">
        <v>2725</v>
      </c>
      <c r="J142" s="215" t="s">
        <v>2725</v>
      </c>
      <c r="K142" s="215"/>
      <c r="L142" s="216"/>
      <c r="M142" s="215" t="s">
        <v>2726</v>
      </c>
      <c r="N142" s="216">
        <v>0</v>
      </c>
      <c r="O142" s="216">
        <v>0</v>
      </c>
      <c r="P142" s="216">
        <v>0</v>
      </c>
      <c r="Q142" s="215"/>
      <c r="R142" s="216"/>
      <c r="S142" s="215" t="s">
        <v>2726</v>
      </c>
      <c r="T142" s="215"/>
      <c r="U142" s="216"/>
      <c r="V142" s="215" t="s">
        <v>2726</v>
      </c>
      <c r="W142" s="216">
        <v>0</v>
      </c>
      <c r="X142" s="216">
        <v>0</v>
      </c>
      <c r="Y142" s="216">
        <v>0</v>
      </c>
      <c r="Z142" s="215" t="s">
        <v>2726</v>
      </c>
      <c r="AA142" s="215"/>
      <c r="AB142" s="215" t="s">
        <v>2726</v>
      </c>
      <c r="AC142" s="215"/>
      <c r="AD142" s="215"/>
      <c r="AE142" s="215" t="s">
        <v>2726</v>
      </c>
      <c r="AF142" s="142"/>
      <c r="AG142" s="142" t="s">
        <v>2726</v>
      </c>
      <c r="AH142" s="142"/>
      <c r="AI142" s="142"/>
      <c r="AJ142" s="142"/>
      <c r="AK142" s="142" t="s">
        <v>2726</v>
      </c>
    </row>
    <row r="143" spans="1:37" s="42" customFormat="1" ht="13.5" customHeight="1" x14ac:dyDescent="0.15">
      <c r="A143" s="103">
        <f t="shared" si="1"/>
        <v>137</v>
      </c>
      <c r="B143" s="186" t="s">
        <v>4074</v>
      </c>
      <c r="C143" s="186" t="s">
        <v>3005</v>
      </c>
      <c r="D143" s="186" t="s">
        <v>4131</v>
      </c>
      <c r="E143" s="214" t="s">
        <v>4187</v>
      </c>
      <c r="F143" s="215" t="s">
        <v>2726</v>
      </c>
      <c r="G143" s="215" t="s">
        <v>2726</v>
      </c>
      <c r="H143" s="215" t="s">
        <v>2726</v>
      </c>
      <c r="I143" s="215" t="s">
        <v>2726</v>
      </c>
      <c r="J143" s="215" t="s">
        <v>2725</v>
      </c>
      <c r="K143" s="215" t="s">
        <v>2726</v>
      </c>
      <c r="L143" s="216">
        <v>10</v>
      </c>
      <c r="M143" s="215"/>
      <c r="N143" s="216">
        <v>254</v>
      </c>
      <c r="O143" s="216">
        <v>16</v>
      </c>
      <c r="P143" s="216">
        <v>0</v>
      </c>
      <c r="Q143" s="215"/>
      <c r="R143" s="216"/>
      <c r="S143" s="215" t="s">
        <v>2726</v>
      </c>
      <c r="T143" s="215"/>
      <c r="U143" s="216"/>
      <c r="V143" s="215" t="s">
        <v>2726</v>
      </c>
      <c r="W143" s="216">
        <v>1</v>
      </c>
      <c r="X143" s="216">
        <v>1</v>
      </c>
      <c r="Y143" s="216">
        <v>0</v>
      </c>
      <c r="Z143" s="215"/>
      <c r="AA143" s="215" t="s">
        <v>2726</v>
      </c>
      <c r="AB143" s="215"/>
      <c r="AC143" s="215" t="s">
        <v>2726</v>
      </c>
      <c r="AD143" s="215" t="s">
        <v>2726</v>
      </c>
      <c r="AE143" s="215"/>
      <c r="AF143" s="142"/>
      <c r="AG143" s="142" t="s">
        <v>2726</v>
      </c>
      <c r="AH143" s="142"/>
      <c r="AI143" s="142"/>
      <c r="AJ143" s="142"/>
      <c r="AK143" s="142" t="s">
        <v>2726</v>
      </c>
    </row>
    <row r="144" spans="1:37" s="42" customFormat="1" ht="13.5" customHeight="1" x14ac:dyDescent="0.15">
      <c r="A144" s="103">
        <f t="shared" si="1"/>
        <v>138</v>
      </c>
      <c r="B144" s="186" t="s">
        <v>4075</v>
      </c>
      <c r="C144" s="186" t="s">
        <v>3005</v>
      </c>
      <c r="D144" s="186" t="s">
        <v>4132</v>
      </c>
      <c r="E144" s="214" t="s">
        <v>4188</v>
      </c>
      <c r="F144" s="215" t="s">
        <v>2726</v>
      </c>
      <c r="G144" s="215" t="s">
        <v>2726</v>
      </c>
      <c r="H144" s="215" t="s">
        <v>2726</v>
      </c>
      <c r="I144" s="215" t="s">
        <v>2726</v>
      </c>
      <c r="J144" s="215" t="s">
        <v>2726</v>
      </c>
      <c r="K144" s="215" t="s">
        <v>2726</v>
      </c>
      <c r="L144" s="216">
        <v>76</v>
      </c>
      <c r="M144" s="215"/>
      <c r="N144" s="216">
        <v>25</v>
      </c>
      <c r="O144" s="216">
        <v>4041</v>
      </c>
      <c r="P144" s="216">
        <v>0</v>
      </c>
      <c r="Q144" s="215" t="s">
        <v>2726</v>
      </c>
      <c r="R144" s="216">
        <v>1</v>
      </c>
      <c r="S144" s="215"/>
      <c r="T144" s="215" t="s">
        <v>2726</v>
      </c>
      <c r="U144" s="216">
        <v>1</v>
      </c>
      <c r="V144" s="215"/>
      <c r="W144" s="216">
        <v>3</v>
      </c>
      <c r="X144" s="216">
        <v>2</v>
      </c>
      <c r="Y144" s="216">
        <v>1</v>
      </c>
      <c r="Z144" s="215" t="s">
        <v>2726</v>
      </c>
      <c r="AA144" s="215"/>
      <c r="AB144" s="215" t="s">
        <v>2726</v>
      </c>
      <c r="AC144" s="215"/>
      <c r="AD144" s="215" t="s">
        <v>2726</v>
      </c>
      <c r="AE144" s="215"/>
      <c r="AF144" s="142"/>
      <c r="AG144" s="142" t="s">
        <v>2726</v>
      </c>
      <c r="AH144" s="142"/>
      <c r="AI144" s="142"/>
      <c r="AJ144" s="142"/>
      <c r="AK144" s="142" t="s">
        <v>2726</v>
      </c>
    </row>
    <row r="145" spans="1:37" s="42" customFormat="1" ht="13.5" customHeight="1" x14ac:dyDescent="0.15">
      <c r="A145" s="103">
        <f t="shared" si="1"/>
        <v>139</v>
      </c>
      <c r="B145" s="186" t="s">
        <v>4076</v>
      </c>
      <c r="C145" s="186" t="s">
        <v>3005</v>
      </c>
      <c r="D145" s="186" t="s">
        <v>4133</v>
      </c>
      <c r="E145" s="214" t="s">
        <v>4189</v>
      </c>
      <c r="F145" s="215" t="s">
        <v>2726</v>
      </c>
      <c r="G145" s="215" t="s">
        <v>2726</v>
      </c>
      <c r="H145" s="215" t="s">
        <v>2726</v>
      </c>
      <c r="I145" s="215" t="s">
        <v>2725</v>
      </c>
      <c r="J145" s="215" t="s">
        <v>2725</v>
      </c>
      <c r="K145" s="215" t="s">
        <v>2726</v>
      </c>
      <c r="L145" s="216">
        <v>3</v>
      </c>
      <c r="M145" s="215"/>
      <c r="N145" s="216">
        <v>4</v>
      </c>
      <c r="O145" s="216">
        <v>36</v>
      </c>
      <c r="P145" s="216">
        <v>0</v>
      </c>
      <c r="Q145" s="215"/>
      <c r="R145" s="216"/>
      <c r="S145" s="215" t="s">
        <v>2726</v>
      </c>
      <c r="T145" s="215" t="s">
        <v>2726</v>
      </c>
      <c r="U145" s="216">
        <v>1</v>
      </c>
      <c r="V145" s="215"/>
      <c r="W145" s="216">
        <v>0</v>
      </c>
      <c r="X145" s="216">
        <v>0</v>
      </c>
      <c r="Y145" s="216">
        <v>0</v>
      </c>
      <c r="Z145" s="215"/>
      <c r="AA145" s="215" t="s">
        <v>2726</v>
      </c>
      <c r="AB145" s="215"/>
      <c r="AC145" s="215" t="s">
        <v>2726</v>
      </c>
      <c r="AD145" s="215" t="s">
        <v>2726</v>
      </c>
      <c r="AE145" s="215"/>
      <c r="AF145" s="142"/>
      <c r="AG145" s="142" t="s">
        <v>2726</v>
      </c>
      <c r="AH145" s="142"/>
      <c r="AI145" s="142"/>
      <c r="AJ145" s="142"/>
      <c r="AK145" s="142" t="s">
        <v>2726</v>
      </c>
    </row>
    <row r="146" spans="1:37" s="42" customFormat="1" ht="13.5" customHeight="1" x14ac:dyDescent="0.15">
      <c r="A146" s="103">
        <f t="shared" si="1"/>
        <v>140</v>
      </c>
      <c r="B146" s="186" t="s">
        <v>4077</v>
      </c>
      <c r="C146" s="186" t="s">
        <v>3005</v>
      </c>
      <c r="D146" s="186" t="s">
        <v>4134</v>
      </c>
      <c r="E146" s="214" t="s">
        <v>4190</v>
      </c>
      <c r="F146" s="215" t="s">
        <v>2726</v>
      </c>
      <c r="G146" s="215" t="s">
        <v>2726</v>
      </c>
      <c r="H146" s="215" t="s">
        <v>2726</v>
      </c>
      <c r="I146" s="215" t="s">
        <v>2726</v>
      </c>
      <c r="J146" s="215" t="s">
        <v>2725</v>
      </c>
      <c r="K146" s="215" t="s">
        <v>2726</v>
      </c>
      <c r="L146" s="216">
        <v>7</v>
      </c>
      <c r="M146" s="215"/>
      <c r="N146" s="216">
        <v>22</v>
      </c>
      <c r="O146" s="216">
        <v>76</v>
      </c>
      <c r="P146" s="216">
        <v>0</v>
      </c>
      <c r="Q146" s="215"/>
      <c r="R146" s="216"/>
      <c r="S146" s="215" t="s">
        <v>2726</v>
      </c>
      <c r="T146" s="215" t="s">
        <v>2726</v>
      </c>
      <c r="U146" s="216">
        <v>3</v>
      </c>
      <c r="V146" s="215"/>
      <c r="W146" s="216">
        <v>3</v>
      </c>
      <c r="X146" s="216">
        <v>3</v>
      </c>
      <c r="Y146" s="216">
        <v>0</v>
      </c>
      <c r="Z146" s="215"/>
      <c r="AA146" s="215" t="s">
        <v>2726</v>
      </c>
      <c r="AB146" s="215"/>
      <c r="AC146" s="215" t="s">
        <v>2726</v>
      </c>
      <c r="AD146" s="215" t="s">
        <v>2726</v>
      </c>
      <c r="AE146" s="215"/>
      <c r="AF146" s="142"/>
      <c r="AG146" s="142" t="s">
        <v>2726</v>
      </c>
      <c r="AH146" s="142" t="s">
        <v>2726</v>
      </c>
      <c r="AI146" s="142">
        <v>6</v>
      </c>
      <c r="AJ146" s="142">
        <v>6</v>
      </c>
      <c r="AK146" s="142"/>
    </row>
    <row r="147" spans="1:37" s="42" customFormat="1" ht="13.5" customHeight="1" x14ac:dyDescent="0.15">
      <c r="A147" s="103">
        <f t="shared" si="1"/>
        <v>141</v>
      </c>
      <c r="B147" s="186" t="s">
        <v>4078</v>
      </c>
      <c r="C147" s="186" t="s">
        <v>3005</v>
      </c>
      <c r="D147" s="186" t="s">
        <v>4135</v>
      </c>
      <c r="E147" s="214" t="s">
        <v>4191</v>
      </c>
      <c r="F147" s="215" t="s">
        <v>2725</v>
      </c>
      <c r="G147" s="215" t="s">
        <v>2725</v>
      </c>
      <c r="H147" s="215" t="s">
        <v>2725</v>
      </c>
      <c r="I147" s="215" t="s">
        <v>2725</v>
      </c>
      <c r="J147" s="215" t="s">
        <v>2725</v>
      </c>
      <c r="K147" s="215"/>
      <c r="L147" s="216"/>
      <c r="M147" s="215" t="s">
        <v>2726</v>
      </c>
      <c r="N147" s="216">
        <v>0</v>
      </c>
      <c r="O147" s="216">
        <v>0</v>
      </c>
      <c r="P147" s="216">
        <v>0</v>
      </c>
      <c r="Q147" s="215"/>
      <c r="R147" s="216"/>
      <c r="S147" s="215" t="s">
        <v>2726</v>
      </c>
      <c r="T147" s="215"/>
      <c r="U147" s="216"/>
      <c r="V147" s="215" t="s">
        <v>2726</v>
      </c>
      <c r="W147" s="216">
        <v>0</v>
      </c>
      <c r="X147" s="216">
        <v>0</v>
      </c>
      <c r="Y147" s="216">
        <v>0</v>
      </c>
      <c r="Z147" s="215"/>
      <c r="AA147" s="215" t="s">
        <v>2726</v>
      </c>
      <c r="AB147" s="215"/>
      <c r="AC147" s="215" t="s">
        <v>2726</v>
      </c>
      <c r="AD147" s="215"/>
      <c r="AE147" s="215" t="s">
        <v>2726</v>
      </c>
      <c r="AF147" s="142"/>
      <c r="AG147" s="142" t="s">
        <v>2726</v>
      </c>
      <c r="AH147" s="142"/>
      <c r="AI147" s="142"/>
      <c r="AJ147" s="142"/>
      <c r="AK147" s="142" t="s">
        <v>2726</v>
      </c>
    </row>
    <row r="148" spans="1:37" s="42" customFormat="1" ht="13.5" customHeight="1" x14ac:dyDescent="0.15">
      <c r="A148" s="103">
        <f t="shared" si="1"/>
        <v>142</v>
      </c>
      <c r="B148" s="186" t="s">
        <v>4079</v>
      </c>
      <c r="C148" s="186" t="s">
        <v>3005</v>
      </c>
      <c r="D148" s="186" t="s">
        <v>4136</v>
      </c>
      <c r="E148" s="214" t="s">
        <v>4192</v>
      </c>
      <c r="F148" s="215" t="s">
        <v>2726</v>
      </c>
      <c r="G148" s="215" t="s">
        <v>2725</v>
      </c>
      <c r="H148" s="215" t="s">
        <v>2726</v>
      </c>
      <c r="I148" s="215" t="s">
        <v>2726</v>
      </c>
      <c r="J148" s="215" t="s">
        <v>2725</v>
      </c>
      <c r="K148" s="215" t="s">
        <v>2726</v>
      </c>
      <c r="L148" s="216">
        <v>80</v>
      </c>
      <c r="M148" s="215"/>
      <c r="N148" s="216">
        <v>61</v>
      </c>
      <c r="O148" s="216">
        <v>1786</v>
      </c>
      <c r="P148" s="216">
        <v>671</v>
      </c>
      <c r="Q148" s="215"/>
      <c r="R148" s="216"/>
      <c r="S148" s="215" t="s">
        <v>2726</v>
      </c>
      <c r="T148" s="215" t="s">
        <v>2726</v>
      </c>
      <c r="U148" s="216">
        <v>10</v>
      </c>
      <c r="V148" s="215"/>
      <c r="W148" s="216" t="s">
        <v>3135</v>
      </c>
      <c r="X148" s="216" t="s">
        <v>3135</v>
      </c>
      <c r="Y148" s="216" t="s">
        <v>3135</v>
      </c>
      <c r="Z148" s="215" t="s">
        <v>3135</v>
      </c>
      <c r="AA148" s="215"/>
      <c r="AB148" s="215" t="s">
        <v>3135</v>
      </c>
      <c r="AC148" s="215"/>
      <c r="AD148" s="215" t="s">
        <v>3135</v>
      </c>
      <c r="AE148" s="215"/>
      <c r="AF148" s="142" t="s">
        <v>3135</v>
      </c>
      <c r="AG148" s="142"/>
      <c r="AH148" s="142" t="s">
        <v>3135</v>
      </c>
      <c r="AI148" s="142"/>
      <c r="AJ148" s="142"/>
      <c r="AK148" s="142"/>
    </row>
    <row r="149" spans="1:37" s="42" customFormat="1" ht="13.5" customHeight="1" x14ac:dyDescent="0.15">
      <c r="A149" s="103">
        <f t="shared" si="1"/>
        <v>143</v>
      </c>
      <c r="B149" s="186" t="s">
        <v>4080</v>
      </c>
      <c r="C149" s="186" t="s">
        <v>3005</v>
      </c>
      <c r="D149" s="186" t="s">
        <v>4137</v>
      </c>
      <c r="E149" s="214" t="s">
        <v>4193</v>
      </c>
      <c r="F149" s="215" t="s">
        <v>2725</v>
      </c>
      <c r="G149" s="215" t="s">
        <v>2726</v>
      </c>
      <c r="H149" s="215" t="s">
        <v>2726</v>
      </c>
      <c r="I149" s="215" t="s">
        <v>2726</v>
      </c>
      <c r="J149" s="215" t="s">
        <v>2725</v>
      </c>
      <c r="K149" s="215" t="s">
        <v>2726</v>
      </c>
      <c r="L149" s="216">
        <v>11</v>
      </c>
      <c r="M149" s="215"/>
      <c r="N149" s="216">
        <v>23</v>
      </c>
      <c r="O149" s="216">
        <v>237</v>
      </c>
      <c r="P149" s="216">
        <v>0</v>
      </c>
      <c r="Q149" s="215"/>
      <c r="R149" s="216"/>
      <c r="S149" s="215" t="s">
        <v>2726</v>
      </c>
      <c r="T149" s="215" t="s">
        <v>2726</v>
      </c>
      <c r="U149" s="216">
        <v>1</v>
      </c>
      <c r="V149" s="215"/>
      <c r="W149" s="216">
        <v>1</v>
      </c>
      <c r="X149" s="216">
        <v>1</v>
      </c>
      <c r="Y149" s="216">
        <v>0</v>
      </c>
      <c r="Z149" s="215"/>
      <c r="AA149" s="215" t="s">
        <v>2726</v>
      </c>
      <c r="AB149" s="215" t="s">
        <v>2726</v>
      </c>
      <c r="AC149" s="215"/>
      <c r="AD149" s="215" t="s">
        <v>2726</v>
      </c>
      <c r="AE149" s="215"/>
      <c r="AF149" s="142"/>
      <c r="AG149" s="142" t="s">
        <v>2726</v>
      </c>
      <c r="AH149" s="142"/>
      <c r="AI149" s="142"/>
      <c r="AJ149" s="142"/>
      <c r="AK149" s="142" t="s">
        <v>2726</v>
      </c>
    </row>
    <row r="150" spans="1:37" s="42" customFormat="1" ht="13.5" customHeight="1" x14ac:dyDescent="0.15">
      <c r="A150" s="103">
        <f t="shared" si="1"/>
        <v>144</v>
      </c>
      <c r="B150" s="186" t="s">
        <v>4081</v>
      </c>
      <c r="C150" s="186" t="s">
        <v>3005</v>
      </c>
      <c r="D150" s="186" t="s">
        <v>4138</v>
      </c>
      <c r="E150" s="214" t="s">
        <v>4194</v>
      </c>
      <c r="F150" s="215" t="s">
        <v>2725</v>
      </c>
      <c r="G150" s="215" t="s">
        <v>2725</v>
      </c>
      <c r="H150" s="215" t="s">
        <v>2725</v>
      </c>
      <c r="I150" s="215" t="s">
        <v>2725</v>
      </c>
      <c r="J150" s="215" t="s">
        <v>2725</v>
      </c>
      <c r="K150" s="215" t="s">
        <v>2726</v>
      </c>
      <c r="L150" s="216">
        <v>1</v>
      </c>
      <c r="M150" s="215"/>
      <c r="N150" s="216">
        <v>2</v>
      </c>
      <c r="O150" s="216">
        <v>8</v>
      </c>
      <c r="P150" s="216">
        <v>0</v>
      </c>
      <c r="Q150" s="215"/>
      <c r="R150" s="216"/>
      <c r="S150" s="215" t="s">
        <v>2726</v>
      </c>
      <c r="T150" s="215"/>
      <c r="U150" s="216"/>
      <c r="V150" s="215" t="s">
        <v>2726</v>
      </c>
      <c r="W150" s="216">
        <v>0</v>
      </c>
      <c r="X150" s="216">
        <v>0</v>
      </c>
      <c r="Y150" s="216">
        <v>0</v>
      </c>
      <c r="Z150" s="215"/>
      <c r="AA150" s="215" t="s">
        <v>2726</v>
      </c>
      <c r="AB150" s="215"/>
      <c r="AC150" s="215" t="s">
        <v>2726</v>
      </c>
      <c r="AD150" s="215"/>
      <c r="AE150" s="215" t="s">
        <v>2726</v>
      </c>
      <c r="AF150" s="142"/>
      <c r="AG150" s="142" t="s">
        <v>2726</v>
      </c>
      <c r="AH150" s="142"/>
      <c r="AI150" s="142"/>
      <c r="AJ150" s="142"/>
      <c r="AK150" s="142" t="s">
        <v>2726</v>
      </c>
    </row>
    <row r="151" spans="1:37" s="42" customFormat="1" ht="13.5" customHeight="1" x14ac:dyDescent="0.15">
      <c r="A151" s="103">
        <f t="shared" si="1"/>
        <v>145</v>
      </c>
      <c r="B151" s="186" t="s">
        <v>4082</v>
      </c>
      <c r="C151" s="186" t="s">
        <v>3005</v>
      </c>
      <c r="D151" s="186" t="s">
        <v>4139</v>
      </c>
      <c r="E151" s="214" t="s">
        <v>4195</v>
      </c>
      <c r="F151" s="215" t="s">
        <v>2726</v>
      </c>
      <c r="G151" s="215" t="s">
        <v>2726</v>
      </c>
      <c r="H151" s="215" t="s">
        <v>2726</v>
      </c>
      <c r="I151" s="215" t="s">
        <v>2726</v>
      </c>
      <c r="J151" s="215" t="s">
        <v>2725</v>
      </c>
      <c r="K151" s="215" t="s">
        <v>2726</v>
      </c>
      <c r="L151" s="216">
        <v>26</v>
      </c>
      <c r="M151" s="215"/>
      <c r="N151" s="216">
        <v>6</v>
      </c>
      <c r="O151" s="216">
        <v>1010</v>
      </c>
      <c r="P151" s="216">
        <v>0</v>
      </c>
      <c r="Q151" s="215"/>
      <c r="R151" s="216"/>
      <c r="S151" s="215" t="s">
        <v>2726</v>
      </c>
      <c r="T151" s="215" t="s">
        <v>2726</v>
      </c>
      <c r="U151" s="216">
        <v>10</v>
      </c>
      <c r="V151" s="215"/>
      <c r="W151" s="216">
        <v>1</v>
      </c>
      <c r="X151" s="216">
        <v>1</v>
      </c>
      <c r="Y151" s="216">
        <v>0</v>
      </c>
      <c r="Z151" s="215"/>
      <c r="AA151" s="215" t="s">
        <v>2726</v>
      </c>
      <c r="AB151" s="215"/>
      <c r="AC151" s="215" t="s">
        <v>2726</v>
      </c>
      <c r="AD151" s="215"/>
      <c r="AE151" s="215" t="s">
        <v>2726</v>
      </c>
      <c r="AF151" s="142"/>
      <c r="AG151" s="142" t="s">
        <v>2726</v>
      </c>
      <c r="AH151" s="142"/>
      <c r="AI151" s="142"/>
      <c r="AJ151" s="142"/>
      <c r="AK151" s="142" t="s">
        <v>2726</v>
      </c>
    </row>
    <row r="152" spans="1:37" s="42" customFormat="1" ht="13.5" customHeight="1" x14ac:dyDescent="0.15">
      <c r="A152" s="103">
        <f t="shared" si="1"/>
        <v>146</v>
      </c>
      <c r="B152" s="186" t="s">
        <v>4083</v>
      </c>
      <c r="C152" s="186" t="s">
        <v>3005</v>
      </c>
      <c r="D152" s="186" t="s">
        <v>4140</v>
      </c>
      <c r="E152" s="214" t="s">
        <v>4196</v>
      </c>
      <c r="F152" s="215" t="s">
        <v>2725</v>
      </c>
      <c r="G152" s="215" t="s">
        <v>2725</v>
      </c>
      <c r="H152" s="215" t="s">
        <v>2725</v>
      </c>
      <c r="I152" s="215" t="s">
        <v>2725</v>
      </c>
      <c r="J152" s="215" t="s">
        <v>2725</v>
      </c>
      <c r="K152" s="215"/>
      <c r="L152" s="216"/>
      <c r="M152" s="215" t="s">
        <v>2726</v>
      </c>
      <c r="N152" s="216">
        <v>1</v>
      </c>
      <c r="O152" s="216">
        <v>0</v>
      </c>
      <c r="P152" s="216">
        <v>0</v>
      </c>
      <c r="Q152" s="215"/>
      <c r="R152" s="216"/>
      <c r="S152" s="215" t="s">
        <v>2726</v>
      </c>
      <c r="T152" s="215"/>
      <c r="U152" s="216"/>
      <c r="V152" s="215" t="s">
        <v>2726</v>
      </c>
      <c r="W152" s="216">
        <v>0</v>
      </c>
      <c r="X152" s="216">
        <v>0</v>
      </c>
      <c r="Y152" s="216">
        <v>0</v>
      </c>
      <c r="Z152" s="215"/>
      <c r="AA152" s="215" t="s">
        <v>2726</v>
      </c>
      <c r="AB152" s="215"/>
      <c r="AC152" s="215" t="s">
        <v>2726</v>
      </c>
      <c r="AD152" s="215"/>
      <c r="AE152" s="215" t="s">
        <v>2726</v>
      </c>
      <c r="AF152" s="142"/>
      <c r="AG152" s="142" t="s">
        <v>2726</v>
      </c>
      <c r="AH152" s="142"/>
      <c r="AI152" s="142"/>
      <c r="AJ152" s="142"/>
      <c r="AK152" s="142" t="s">
        <v>2726</v>
      </c>
    </row>
    <row r="153" spans="1:37" s="42" customFormat="1" ht="13.5" customHeight="1" x14ac:dyDescent="0.15">
      <c r="A153" s="103">
        <f t="shared" si="1"/>
        <v>147</v>
      </c>
      <c r="B153" s="186" t="s">
        <v>4084</v>
      </c>
      <c r="C153" s="186" t="s">
        <v>3005</v>
      </c>
      <c r="D153" s="186" t="s">
        <v>4141</v>
      </c>
      <c r="E153" s="214" t="s">
        <v>4197</v>
      </c>
      <c r="F153" s="215" t="s">
        <v>2725</v>
      </c>
      <c r="G153" s="215" t="s">
        <v>2725</v>
      </c>
      <c r="H153" s="215" t="s">
        <v>2726</v>
      </c>
      <c r="I153" s="215" t="s">
        <v>2726</v>
      </c>
      <c r="J153" s="215" t="s">
        <v>2725</v>
      </c>
      <c r="K153" s="215"/>
      <c r="L153" s="216"/>
      <c r="M153" s="215" t="s">
        <v>2726</v>
      </c>
      <c r="N153" s="216">
        <v>0</v>
      </c>
      <c r="O153" s="216">
        <v>0</v>
      </c>
      <c r="P153" s="216">
        <v>0</v>
      </c>
      <c r="Q153" s="215"/>
      <c r="R153" s="216"/>
      <c r="S153" s="215" t="s">
        <v>2726</v>
      </c>
      <c r="T153" s="215"/>
      <c r="U153" s="216"/>
      <c r="V153" s="215" t="s">
        <v>2726</v>
      </c>
      <c r="W153" s="216">
        <v>0</v>
      </c>
      <c r="X153" s="216">
        <v>0</v>
      </c>
      <c r="Y153" s="216">
        <v>0</v>
      </c>
      <c r="Z153" s="215" t="s">
        <v>2726</v>
      </c>
      <c r="AA153" s="215"/>
      <c r="AB153" s="215" t="s">
        <v>2726</v>
      </c>
      <c r="AC153" s="215"/>
      <c r="AD153" s="215" t="s">
        <v>2726</v>
      </c>
      <c r="AE153" s="215"/>
      <c r="AF153" s="142"/>
      <c r="AG153" s="142" t="s">
        <v>2726</v>
      </c>
      <c r="AH153" s="142"/>
      <c r="AI153" s="142"/>
      <c r="AJ153" s="142"/>
      <c r="AK153" s="142" t="s">
        <v>2726</v>
      </c>
    </row>
    <row r="154" spans="1:37" s="42" customFormat="1" ht="13.5" customHeight="1" x14ac:dyDescent="0.15">
      <c r="A154" s="103">
        <f t="shared" si="1"/>
        <v>148</v>
      </c>
      <c r="B154" s="186" t="s">
        <v>4085</v>
      </c>
      <c r="C154" s="186" t="s">
        <v>3005</v>
      </c>
      <c r="D154" s="186" t="s">
        <v>4142</v>
      </c>
      <c r="E154" s="214" t="s">
        <v>4198</v>
      </c>
      <c r="F154" s="215" t="s">
        <v>2725</v>
      </c>
      <c r="G154" s="215" t="s">
        <v>2725</v>
      </c>
      <c r="H154" s="215" t="s">
        <v>2725</v>
      </c>
      <c r="I154" s="215" t="s">
        <v>2726</v>
      </c>
      <c r="J154" s="215" t="s">
        <v>2725</v>
      </c>
      <c r="K154" s="215" t="s">
        <v>2726</v>
      </c>
      <c r="L154" s="216">
        <v>3</v>
      </c>
      <c r="M154" s="215"/>
      <c r="N154" s="216">
        <v>2</v>
      </c>
      <c r="O154" s="216">
        <v>13</v>
      </c>
      <c r="P154" s="216">
        <v>0</v>
      </c>
      <c r="Q154" s="215"/>
      <c r="R154" s="216"/>
      <c r="S154" s="215" t="s">
        <v>2726</v>
      </c>
      <c r="T154" s="215"/>
      <c r="U154" s="216"/>
      <c r="V154" s="215" t="s">
        <v>2726</v>
      </c>
      <c r="W154" s="216">
        <v>1</v>
      </c>
      <c r="X154" s="216">
        <v>1</v>
      </c>
      <c r="Y154" s="216">
        <v>0</v>
      </c>
      <c r="Z154" s="215"/>
      <c r="AA154" s="215" t="s">
        <v>2726</v>
      </c>
      <c r="AB154" s="215"/>
      <c r="AC154" s="215" t="s">
        <v>2726</v>
      </c>
      <c r="AD154" s="215"/>
      <c r="AE154" s="215" t="s">
        <v>2726</v>
      </c>
      <c r="AF154" s="142"/>
      <c r="AG154" s="142" t="s">
        <v>2726</v>
      </c>
      <c r="AH154" s="142"/>
      <c r="AI154" s="142"/>
      <c r="AJ154" s="142"/>
      <c r="AK154" s="142" t="s">
        <v>2726</v>
      </c>
    </row>
    <row r="155" spans="1:37" s="42" customFormat="1" ht="13.5" customHeight="1" x14ac:dyDescent="0.15">
      <c r="A155" s="103">
        <f t="shared" si="1"/>
        <v>149</v>
      </c>
      <c r="B155" s="186" t="s">
        <v>4086</v>
      </c>
      <c r="C155" s="186" t="s">
        <v>3005</v>
      </c>
      <c r="D155" s="186" t="s">
        <v>4143</v>
      </c>
      <c r="E155" s="214" t="s">
        <v>4199</v>
      </c>
      <c r="F155" s="215" t="s">
        <v>2725</v>
      </c>
      <c r="G155" s="215" t="s">
        <v>2725</v>
      </c>
      <c r="H155" s="215" t="s">
        <v>2726</v>
      </c>
      <c r="I155" s="215" t="s">
        <v>2726</v>
      </c>
      <c r="J155" s="215" t="s">
        <v>2725</v>
      </c>
      <c r="K155" s="215" t="s">
        <v>2726</v>
      </c>
      <c r="L155" s="216">
        <v>3</v>
      </c>
      <c r="M155" s="215"/>
      <c r="N155" s="216">
        <v>0</v>
      </c>
      <c r="O155" s="216">
        <v>37</v>
      </c>
      <c r="P155" s="216">
        <v>0</v>
      </c>
      <c r="Q155" s="215"/>
      <c r="R155" s="216"/>
      <c r="S155" s="215" t="s">
        <v>2726</v>
      </c>
      <c r="T155" s="215"/>
      <c r="U155" s="216"/>
      <c r="V155" s="215" t="s">
        <v>2726</v>
      </c>
      <c r="W155" s="216">
        <v>0</v>
      </c>
      <c r="X155" s="216">
        <v>0</v>
      </c>
      <c r="Y155" s="216">
        <v>0</v>
      </c>
      <c r="Z155" s="215"/>
      <c r="AA155" s="215" t="s">
        <v>2726</v>
      </c>
      <c r="AB155" s="215"/>
      <c r="AC155" s="215" t="s">
        <v>2726</v>
      </c>
      <c r="AD155" s="215" t="s">
        <v>2726</v>
      </c>
      <c r="AE155" s="215"/>
      <c r="AF155" s="142"/>
      <c r="AG155" s="142" t="s">
        <v>2726</v>
      </c>
      <c r="AH155" s="142"/>
      <c r="AI155" s="142"/>
      <c r="AJ155" s="142"/>
      <c r="AK155" s="142" t="s">
        <v>2726</v>
      </c>
    </row>
    <row r="156" spans="1:37" s="42" customFormat="1" ht="13.5" customHeight="1" x14ac:dyDescent="0.15">
      <c r="A156" s="103">
        <f t="shared" si="1"/>
        <v>150</v>
      </c>
      <c r="B156" s="186" t="s">
        <v>4087</v>
      </c>
      <c r="C156" s="186" t="s">
        <v>3005</v>
      </c>
      <c r="D156" s="186" t="s">
        <v>4144</v>
      </c>
      <c r="E156" s="214" t="s">
        <v>4200</v>
      </c>
      <c r="F156" s="215" t="s">
        <v>2725</v>
      </c>
      <c r="G156" s="215" t="s">
        <v>2725</v>
      </c>
      <c r="H156" s="215" t="s">
        <v>2725</v>
      </c>
      <c r="I156" s="215" t="s">
        <v>2725</v>
      </c>
      <c r="J156" s="215" t="s">
        <v>2725</v>
      </c>
      <c r="K156" s="215"/>
      <c r="L156" s="216"/>
      <c r="M156" s="215" t="s">
        <v>2726</v>
      </c>
      <c r="N156" s="216">
        <v>0</v>
      </c>
      <c r="O156" s="216" t="s">
        <v>3135</v>
      </c>
      <c r="P156" s="216" t="s">
        <v>3135</v>
      </c>
      <c r="Q156" s="215"/>
      <c r="R156" s="216"/>
      <c r="S156" s="215" t="s">
        <v>2726</v>
      </c>
      <c r="T156" s="215"/>
      <c r="U156" s="216"/>
      <c r="V156" s="215" t="s">
        <v>2726</v>
      </c>
      <c r="W156" s="216">
        <v>0</v>
      </c>
      <c r="X156" s="216">
        <v>0</v>
      </c>
      <c r="Y156" s="216">
        <v>0</v>
      </c>
      <c r="Z156" s="215"/>
      <c r="AA156" s="215" t="s">
        <v>2726</v>
      </c>
      <c r="AB156" s="215"/>
      <c r="AC156" s="215" t="s">
        <v>2726</v>
      </c>
      <c r="AD156" s="215"/>
      <c r="AE156" s="215" t="s">
        <v>2726</v>
      </c>
      <c r="AF156" s="142"/>
      <c r="AG156" s="142" t="s">
        <v>2726</v>
      </c>
      <c r="AH156" s="142"/>
      <c r="AI156" s="142"/>
      <c r="AJ156" s="142"/>
      <c r="AK156" s="142" t="s">
        <v>2726</v>
      </c>
    </row>
    <row r="157" spans="1:37" s="42" customFormat="1" ht="13.5" customHeight="1" x14ac:dyDescent="0.15">
      <c r="A157" s="103">
        <f t="shared" si="1"/>
        <v>151</v>
      </c>
      <c r="B157" s="186" t="s">
        <v>4088</v>
      </c>
      <c r="C157" s="186" t="s">
        <v>3005</v>
      </c>
      <c r="D157" s="186" t="s">
        <v>4145</v>
      </c>
      <c r="E157" s="214" t="s">
        <v>4201</v>
      </c>
      <c r="F157" s="215" t="s">
        <v>2726</v>
      </c>
      <c r="G157" s="215" t="s">
        <v>2726</v>
      </c>
      <c r="H157" s="215" t="s">
        <v>2726</v>
      </c>
      <c r="I157" s="215" t="s">
        <v>2725</v>
      </c>
      <c r="J157" s="215" t="s">
        <v>2725</v>
      </c>
      <c r="K157" s="215"/>
      <c r="L157" s="216"/>
      <c r="M157" s="215" t="s">
        <v>2726</v>
      </c>
      <c r="N157" s="216">
        <v>5</v>
      </c>
      <c r="O157" s="216">
        <v>0</v>
      </c>
      <c r="P157" s="216">
        <v>0</v>
      </c>
      <c r="Q157" s="215"/>
      <c r="R157" s="216"/>
      <c r="S157" s="215" t="s">
        <v>2726</v>
      </c>
      <c r="T157" s="215"/>
      <c r="U157" s="216"/>
      <c r="V157" s="215" t="s">
        <v>2726</v>
      </c>
      <c r="W157" s="216">
        <v>0</v>
      </c>
      <c r="X157" s="216">
        <v>0</v>
      </c>
      <c r="Y157" s="216">
        <v>0</v>
      </c>
      <c r="Z157" s="215"/>
      <c r="AA157" s="215" t="s">
        <v>2726</v>
      </c>
      <c r="AB157" s="215"/>
      <c r="AC157" s="215" t="s">
        <v>2726</v>
      </c>
      <c r="AD157" s="215"/>
      <c r="AE157" s="215" t="s">
        <v>2726</v>
      </c>
      <c r="AF157" s="142"/>
      <c r="AG157" s="142" t="s">
        <v>2726</v>
      </c>
      <c r="AH157" s="142"/>
      <c r="AI157" s="142"/>
      <c r="AJ157" s="142"/>
      <c r="AK157" s="142" t="s">
        <v>2726</v>
      </c>
    </row>
    <row r="158" spans="1:37" s="42" customFormat="1" ht="13.5" customHeight="1" x14ac:dyDescent="0.15">
      <c r="A158" s="103">
        <f t="shared" si="1"/>
        <v>152</v>
      </c>
      <c r="B158" s="186" t="s">
        <v>4089</v>
      </c>
      <c r="C158" s="186" t="s">
        <v>3005</v>
      </c>
      <c r="D158" s="186" t="s">
        <v>4146</v>
      </c>
      <c r="E158" s="214" t="s">
        <v>4202</v>
      </c>
      <c r="F158" s="215" t="s">
        <v>2725</v>
      </c>
      <c r="G158" s="215" t="s">
        <v>2725</v>
      </c>
      <c r="H158" s="215" t="s">
        <v>2725</v>
      </c>
      <c r="I158" s="215" t="s">
        <v>2725</v>
      </c>
      <c r="J158" s="215" t="s">
        <v>2725</v>
      </c>
      <c r="K158" s="215"/>
      <c r="L158" s="216"/>
      <c r="M158" s="215" t="s">
        <v>2726</v>
      </c>
      <c r="N158" s="216">
        <v>0</v>
      </c>
      <c r="O158" s="216">
        <v>0</v>
      </c>
      <c r="P158" s="216">
        <v>0</v>
      </c>
      <c r="Q158" s="215"/>
      <c r="R158" s="216"/>
      <c r="S158" s="215" t="s">
        <v>2726</v>
      </c>
      <c r="T158" s="215"/>
      <c r="U158" s="216"/>
      <c r="V158" s="215" t="s">
        <v>2726</v>
      </c>
      <c r="W158" s="216">
        <v>0</v>
      </c>
      <c r="X158" s="216">
        <v>0</v>
      </c>
      <c r="Y158" s="216">
        <v>0</v>
      </c>
      <c r="Z158" s="215"/>
      <c r="AA158" s="215" t="s">
        <v>2726</v>
      </c>
      <c r="AB158" s="215"/>
      <c r="AC158" s="215" t="s">
        <v>2726</v>
      </c>
      <c r="AD158" s="215"/>
      <c r="AE158" s="215" t="s">
        <v>2726</v>
      </c>
      <c r="AF158" s="142"/>
      <c r="AG158" s="142" t="s">
        <v>2726</v>
      </c>
      <c r="AH158" s="142"/>
      <c r="AI158" s="142"/>
      <c r="AJ158" s="142"/>
      <c r="AK158" s="142" t="s">
        <v>2726</v>
      </c>
    </row>
    <row r="159" spans="1:37" s="42" customFormat="1" ht="13.5" customHeight="1" x14ac:dyDescent="0.15">
      <c r="A159" s="103">
        <f t="shared" si="1"/>
        <v>153</v>
      </c>
      <c r="B159" s="186" t="s">
        <v>4090</v>
      </c>
      <c r="C159" s="186" t="s">
        <v>3005</v>
      </c>
      <c r="D159" s="186" t="s">
        <v>4147</v>
      </c>
      <c r="E159" s="214" t="s">
        <v>4203</v>
      </c>
      <c r="F159" s="215" t="s">
        <v>2725</v>
      </c>
      <c r="G159" s="215" t="s">
        <v>2726</v>
      </c>
      <c r="H159" s="215" t="s">
        <v>2726</v>
      </c>
      <c r="I159" s="215" t="s">
        <v>2725</v>
      </c>
      <c r="J159" s="215" t="s">
        <v>2725</v>
      </c>
      <c r="K159" s="215"/>
      <c r="L159" s="216"/>
      <c r="M159" s="215" t="s">
        <v>2726</v>
      </c>
      <c r="N159" s="216">
        <v>0</v>
      </c>
      <c r="O159" s="216">
        <v>0</v>
      </c>
      <c r="P159" s="216">
        <v>0</v>
      </c>
      <c r="Q159" s="215"/>
      <c r="R159" s="216"/>
      <c r="S159" s="215" t="s">
        <v>2726</v>
      </c>
      <c r="T159" s="215"/>
      <c r="U159" s="216"/>
      <c r="V159" s="215" t="s">
        <v>2726</v>
      </c>
      <c r="W159" s="216">
        <v>0</v>
      </c>
      <c r="X159" s="216">
        <v>0</v>
      </c>
      <c r="Y159" s="216">
        <v>0</v>
      </c>
      <c r="Z159" s="215"/>
      <c r="AA159" s="215" t="s">
        <v>2726</v>
      </c>
      <c r="AB159" s="215"/>
      <c r="AC159" s="215" t="s">
        <v>2726</v>
      </c>
      <c r="AD159" s="215" t="s">
        <v>2726</v>
      </c>
      <c r="AE159" s="215"/>
      <c r="AF159" s="142"/>
      <c r="AG159" s="142" t="s">
        <v>2726</v>
      </c>
      <c r="AH159" s="142"/>
      <c r="AI159" s="142"/>
      <c r="AJ159" s="142"/>
      <c r="AK159" s="142" t="s">
        <v>2726</v>
      </c>
    </row>
    <row r="160" spans="1:37" s="42" customFormat="1" ht="13.5" customHeight="1" x14ac:dyDescent="0.15">
      <c r="A160" s="103">
        <f t="shared" si="1"/>
        <v>154</v>
      </c>
      <c r="B160" s="186" t="s">
        <v>4091</v>
      </c>
      <c r="C160" s="186" t="s">
        <v>3005</v>
      </c>
      <c r="D160" s="186" t="s">
        <v>4148</v>
      </c>
      <c r="E160" s="214" t="s">
        <v>4204</v>
      </c>
      <c r="F160" s="215" t="s">
        <v>2726</v>
      </c>
      <c r="G160" s="215" t="s">
        <v>2726</v>
      </c>
      <c r="H160" s="215" t="s">
        <v>2725</v>
      </c>
      <c r="I160" s="215" t="s">
        <v>2725</v>
      </c>
      <c r="J160" s="215" t="s">
        <v>2725</v>
      </c>
      <c r="K160" s="215" t="s">
        <v>2726</v>
      </c>
      <c r="L160" s="216">
        <v>30</v>
      </c>
      <c r="M160" s="215"/>
      <c r="N160" s="216">
        <v>76</v>
      </c>
      <c r="O160" s="216">
        <v>1164</v>
      </c>
      <c r="P160" s="216">
        <v>0</v>
      </c>
      <c r="Q160" s="215"/>
      <c r="R160" s="216"/>
      <c r="S160" s="215" t="s">
        <v>2726</v>
      </c>
      <c r="T160" s="215"/>
      <c r="U160" s="216"/>
      <c r="V160" s="215" t="s">
        <v>2726</v>
      </c>
      <c r="W160" s="216">
        <v>20</v>
      </c>
      <c r="X160" s="216">
        <v>1</v>
      </c>
      <c r="Y160" s="216">
        <v>19</v>
      </c>
      <c r="Z160" s="215"/>
      <c r="AA160" s="215" t="s">
        <v>2726</v>
      </c>
      <c r="AB160" s="215"/>
      <c r="AC160" s="215" t="s">
        <v>2726</v>
      </c>
      <c r="AD160" s="215"/>
      <c r="AE160" s="215" t="s">
        <v>2726</v>
      </c>
      <c r="AF160" s="142"/>
      <c r="AG160" s="142" t="s">
        <v>2726</v>
      </c>
      <c r="AH160" s="142"/>
      <c r="AI160" s="142"/>
      <c r="AJ160" s="142"/>
      <c r="AK160" s="142" t="s">
        <v>2726</v>
      </c>
    </row>
    <row r="161" spans="1:38" s="42" customFormat="1" ht="13.5" customHeight="1" x14ac:dyDescent="0.15">
      <c r="A161" s="103">
        <f t="shared" si="1"/>
        <v>155</v>
      </c>
      <c r="B161" s="186" t="s">
        <v>4092</v>
      </c>
      <c r="C161" s="186" t="s">
        <v>3005</v>
      </c>
      <c r="D161" s="186" t="s">
        <v>4149</v>
      </c>
      <c r="E161" s="214" t="s">
        <v>4205</v>
      </c>
      <c r="F161" s="215" t="s">
        <v>2726</v>
      </c>
      <c r="G161" s="215" t="s">
        <v>2725</v>
      </c>
      <c r="H161" s="215" t="s">
        <v>2726</v>
      </c>
      <c r="I161" s="215" t="s">
        <v>2726</v>
      </c>
      <c r="J161" s="215" t="s">
        <v>2725</v>
      </c>
      <c r="K161" s="215" t="s">
        <v>2726</v>
      </c>
      <c r="L161" s="216">
        <v>2</v>
      </c>
      <c r="M161" s="215"/>
      <c r="N161" s="216" t="s">
        <v>3135</v>
      </c>
      <c r="O161" s="216">
        <v>24</v>
      </c>
      <c r="P161" s="216" t="s">
        <v>3135</v>
      </c>
      <c r="Q161" s="215"/>
      <c r="R161" s="216"/>
      <c r="S161" s="215" t="s">
        <v>2726</v>
      </c>
      <c r="T161" s="215" t="s">
        <v>2726</v>
      </c>
      <c r="U161" s="216">
        <v>13</v>
      </c>
      <c r="V161" s="215"/>
      <c r="W161" s="216">
        <v>0</v>
      </c>
      <c r="X161" s="216">
        <v>0</v>
      </c>
      <c r="Y161" s="216">
        <v>0</v>
      </c>
      <c r="Z161" s="215"/>
      <c r="AA161" s="215" t="s">
        <v>2726</v>
      </c>
      <c r="AB161" s="215"/>
      <c r="AC161" s="215" t="s">
        <v>2726</v>
      </c>
      <c r="AD161" s="215" t="s">
        <v>2726</v>
      </c>
      <c r="AE161" s="215"/>
      <c r="AF161" s="142"/>
      <c r="AG161" s="142" t="s">
        <v>2726</v>
      </c>
      <c r="AH161" s="142" t="s">
        <v>2726</v>
      </c>
      <c r="AI161" s="142">
        <v>1</v>
      </c>
      <c r="AJ161" s="142">
        <v>1</v>
      </c>
      <c r="AK161" s="142"/>
    </row>
    <row r="162" spans="1:38" s="42" customFormat="1" ht="13.5" customHeight="1" x14ac:dyDescent="0.15">
      <c r="A162" s="103">
        <f t="shared" si="1"/>
        <v>156</v>
      </c>
      <c r="B162" s="186" t="s">
        <v>4093</v>
      </c>
      <c r="C162" s="186" t="s">
        <v>3005</v>
      </c>
      <c r="D162" s="186" t="s">
        <v>4150</v>
      </c>
      <c r="E162" s="214" t="s">
        <v>4206</v>
      </c>
      <c r="F162" s="215" t="s">
        <v>2725</v>
      </c>
      <c r="G162" s="215" t="s">
        <v>2725</v>
      </c>
      <c r="H162" s="215" t="s">
        <v>2726</v>
      </c>
      <c r="I162" s="215" t="s">
        <v>2726</v>
      </c>
      <c r="J162" s="215" t="s">
        <v>2725</v>
      </c>
      <c r="K162" s="215" t="s">
        <v>2726</v>
      </c>
      <c r="L162" s="216">
        <v>69</v>
      </c>
      <c r="M162" s="215"/>
      <c r="N162" s="216">
        <v>89</v>
      </c>
      <c r="O162" s="216">
        <v>1574</v>
      </c>
      <c r="P162" s="216">
        <v>0</v>
      </c>
      <c r="Q162" s="215"/>
      <c r="R162" s="216"/>
      <c r="S162" s="215" t="s">
        <v>2726</v>
      </c>
      <c r="T162" s="215" t="s">
        <v>2726</v>
      </c>
      <c r="U162" s="216">
        <v>4</v>
      </c>
      <c r="V162" s="215"/>
      <c r="W162" s="216">
        <v>2</v>
      </c>
      <c r="X162" s="216">
        <v>2</v>
      </c>
      <c r="Y162" s="216">
        <v>0</v>
      </c>
      <c r="Z162" s="215"/>
      <c r="AA162" s="215" t="s">
        <v>2726</v>
      </c>
      <c r="AB162" s="215"/>
      <c r="AC162" s="215" t="s">
        <v>2726</v>
      </c>
      <c r="AD162" s="215"/>
      <c r="AE162" s="215" t="s">
        <v>2726</v>
      </c>
      <c r="AF162" s="142"/>
      <c r="AG162" s="142" t="s">
        <v>2726</v>
      </c>
      <c r="AH162" s="142"/>
      <c r="AI162" s="142"/>
      <c r="AJ162" s="142"/>
      <c r="AK162" s="142" t="s">
        <v>2726</v>
      </c>
    </row>
    <row r="163" spans="1:38" s="42" customFormat="1" ht="13.5" customHeight="1" x14ac:dyDescent="0.15">
      <c r="A163" s="103">
        <f t="shared" si="1"/>
        <v>157</v>
      </c>
      <c r="B163" s="186" t="s">
        <v>4094</v>
      </c>
      <c r="C163" s="186" t="s">
        <v>3005</v>
      </c>
      <c r="D163" s="186" t="s">
        <v>4151</v>
      </c>
      <c r="E163" s="214" t="s">
        <v>4207</v>
      </c>
      <c r="F163" s="215" t="s">
        <v>2725</v>
      </c>
      <c r="G163" s="215" t="s">
        <v>2725</v>
      </c>
      <c r="H163" s="215" t="s">
        <v>2725</v>
      </c>
      <c r="I163" s="215" t="s">
        <v>2725</v>
      </c>
      <c r="J163" s="215" t="s">
        <v>2725</v>
      </c>
      <c r="K163" s="215" t="s">
        <v>2726</v>
      </c>
      <c r="L163" s="216">
        <v>8</v>
      </c>
      <c r="M163" s="215"/>
      <c r="N163" s="216">
        <v>3</v>
      </c>
      <c r="O163" s="216">
        <v>180</v>
      </c>
      <c r="P163" s="216">
        <v>0</v>
      </c>
      <c r="Q163" s="215"/>
      <c r="R163" s="216"/>
      <c r="S163" s="215" t="s">
        <v>2726</v>
      </c>
      <c r="T163" s="215"/>
      <c r="U163" s="216"/>
      <c r="V163" s="215" t="s">
        <v>2726</v>
      </c>
      <c r="W163" s="216">
        <v>0</v>
      </c>
      <c r="X163" s="216">
        <v>0</v>
      </c>
      <c r="Y163" s="216">
        <v>0</v>
      </c>
      <c r="Z163" s="215"/>
      <c r="AA163" s="215" t="s">
        <v>2726</v>
      </c>
      <c r="AB163" s="215"/>
      <c r="AC163" s="215" t="s">
        <v>2726</v>
      </c>
      <c r="AD163" s="215"/>
      <c r="AE163" s="215" t="s">
        <v>2726</v>
      </c>
      <c r="AF163" s="142"/>
      <c r="AG163" s="142" t="s">
        <v>2726</v>
      </c>
      <c r="AH163" s="142"/>
      <c r="AI163" s="142"/>
      <c r="AJ163" s="142"/>
      <c r="AK163" s="142" t="s">
        <v>2726</v>
      </c>
    </row>
    <row r="164" spans="1:38" s="42" customFormat="1" ht="13.5" customHeight="1" x14ac:dyDescent="0.15">
      <c r="A164" s="103">
        <f t="shared" si="1"/>
        <v>158</v>
      </c>
      <c r="B164" s="186" t="s">
        <v>4095</v>
      </c>
      <c r="C164" s="186" t="s">
        <v>3005</v>
      </c>
      <c r="D164" s="186" t="s">
        <v>4152</v>
      </c>
      <c r="E164" s="214" t="s">
        <v>4208</v>
      </c>
      <c r="F164" s="215" t="s">
        <v>2725</v>
      </c>
      <c r="G164" s="215" t="s">
        <v>2726</v>
      </c>
      <c r="H164" s="215" t="s">
        <v>2725</v>
      </c>
      <c r="I164" s="215" t="s">
        <v>2726</v>
      </c>
      <c r="J164" s="215" t="s">
        <v>2725</v>
      </c>
      <c r="K164" s="215"/>
      <c r="L164" s="216"/>
      <c r="M164" s="215" t="s">
        <v>2726</v>
      </c>
      <c r="N164" s="216">
        <v>10</v>
      </c>
      <c r="O164" s="216">
        <v>0</v>
      </c>
      <c r="P164" s="216">
        <v>0</v>
      </c>
      <c r="Q164" s="215"/>
      <c r="R164" s="216"/>
      <c r="S164" s="215" t="s">
        <v>2726</v>
      </c>
      <c r="T164" s="215"/>
      <c r="U164" s="216"/>
      <c r="V164" s="215" t="s">
        <v>2726</v>
      </c>
      <c r="W164" s="216">
        <v>1</v>
      </c>
      <c r="X164" s="216">
        <v>1</v>
      </c>
      <c r="Y164" s="216">
        <v>0</v>
      </c>
      <c r="Z164" s="215"/>
      <c r="AA164" s="215" t="s">
        <v>2726</v>
      </c>
      <c r="AB164" s="215" t="s">
        <v>2726</v>
      </c>
      <c r="AC164" s="215"/>
      <c r="AD164" s="215"/>
      <c r="AE164" s="215" t="s">
        <v>2726</v>
      </c>
      <c r="AF164" s="142"/>
      <c r="AG164" s="142" t="s">
        <v>2726</v>
      </c>
      <c r="AH164" s="142"/>
      <c r="AI164" s="142"/>
      <c r="AJ164" s="142"/>
      <c r="AK164" s="142" t="s">
        <v>2726</v>
      </c>
    </row>
    <row r="165" spans="1:38" s="42" customFormat="1" ht="13.5" customHeight="1" x14ac:dyDescent="0.15">
      <c r="A165" s="103">
        <f t="shared" si="1"/>
        <v>159</v>
      </c>
      <c r="B165" s="186" t="s">
        <v>4096</v>
      </c>
      <c r="C165" s="186" t="s">
        <v>3005</v>
      </c>
      <c r="D165" s="186" t="s">
        <v>4153</v>
      </c>
      <c r="E165" s="214" t="s">
        <v>4209</v>
      </c>
      <c r="F165" s="215" t="s">
        <v>2726</v>
      </c>
      <c r="G165" s="215" t="s">
        <v>2726</v>
      </c>
      <c r="H165" s="215" t="s">
        <v>2726</v>
      </c>
      <c r="I165" s="215" t="s">
        <v>2726</v>
      </c>
      <c r="J165" s="215" t="s">
        <v>2725</v>
      </c>
      <c r="K165" s="215" t="s">
        <v>2726</v>
      </c>
      <c r="L165" s="216">
        <v>21</v>
      </c>
      <c r="M165" s="215"/>
      <c r="N165" s="216">
        <v>96</v>
      </c>
      <c r="O165" s="216">
        <v>48</v>
      </c>
      <c r="P165" s="216">
        <v>80</v>
      </c>
      <c r="Q165" s="215" t="s">
        <v>2726</v>
      </c>
      <c r="R165" s="216">
        <v>1</v>
      </c>
      <c r="S165" s="215"/>
      <c r="T165" s="215" t="s">
        <v>2726</v>
      </c>
      <c r="U165" s="216">
        <v>3</v>
      </c>
      <c r="V165" s="215"/>
      <c r="W165" s="216">
        <v>1</v>
      </c>
      <c r="X165" s="216">
        <v>1</v>
      </c>
      <c r="Y165" s="216">
        <v>0</v>
      </c>
      <c r="Z165" s="215"/>
      <c r="AA165" s="215" t="s">
        <v>2726</v>
      </c>
      <c r="AB165" s="215" t="s">
        <v>2726</v>
      </c>
      <c r="AC165" s="215"/>
      <c r="AD165" s="215" t="s">
        <v>2726</v>
      </c>
      <c r="AE165" s="215"/>
      <c r="AF165" s="142"/>
      <c r="AG165" s="142" t="s">
        <v>2726</v>
      </c>
      <c r="AH165" s="142"/>
      <c r="AI165" s="142"/>
      <c r="AJ165" s="142"/>
      <c r="AK165" s="142" t="s">
        <v>2726</v>
      </c>
    </row>
    <row r="166" spans="1:38" s="42" customFormat="1" ht="13.5" customHeight="1" x14ac:dyDescent="0.15">
      <c r="A166" s="103">
        <f t="shared" si="1"/>
        <v>160</v>
      </c>
      <c r="B166" s="186" t="s">
        <v>4097</v>
      </c>
      <c r="C166" s="186" t="s">
        <v>3005</v>
      </c>
      <c r="D166" s="186" t="s">
        <v>4154</v>
      </c>
      <c r="E166" s="214" t="s">
        <v>4210</v>
      </c>
      <c r="F166" s="215" t="s">
        <v>2725</v>
      </c>
      <c r="G166" s="215" t="s">
        <v>2725</v>
      </c>
      <c r="H166" s="215" t="s">
        <v>2725</v>
      </c>
      <c r="I166" s="215" t="s">
        <v>2725</v>
      </c>
      <c r="J166" s="215" t="s">
        <v>2725</v>
      </c>
      <c r="K166" s="215" t="s">
        <v>2726</v>
      </c>
      <c r="L166" s="216">
        <v>7</v>
      </c>
      <c r="M166" s="215"/>
      <c r="N166" s="216">
        <v>3</v>
      </c>
      <c r="O166" s="216">
        <v>64</v>
      </c>
      <c r="P166" s="216" t="s">
        <v>3135</v>
      </c>
      <c r="Q166" s="215"/>
      <c r="R166" s="216"/>
      <c r="S166" s="215" t="s">
        <v>2726</v>
      </c>
      <c r="T166" s="215"/>
      <c r="U166" s="216"/>
      <c r="V166" s="215" t="s">
        <v>2726</v>
      </c>
      <c r="W166" s="216">
        <v>0</v>
      </c>
      <c r="X166" s="216">
        <v>0</v>
      </c>
      <c r="Y166" s="216">
        <v>0</v>
      </c>
      <c r="Z166" s="215"/>
      <c r="AA166" s="215" t="s">
        <v>2726</v>
      </c>
      <c r="AB166" s="215"/>
      <c r="AC166" s="215" t="s">
        <v>2726</v>
      </c>
      <c r="AD166" s="215"/>
      <c r="AE166" s="215" t="s">
        <v>2726</v>
      </c>
      <c r="AF166" s="142"/>
      <c r="AG166" s="142" t="s">
        <v>2726</v>
      </c>
      <c r="AH166" s="142"/>
      <c r="AI166" s="142"/>
      <c r="AJ166" s="142"/>
      <c r="AK166" s="142" t="s">
        <v>2726</v>
      </c>
    </row>
    <row r="167" spans="1:38" s="42" customFormat="1" ht="13.5" customHeight="1" x14ac:dyDescent="0.15">
      <c r="A167" s="103">
        <f t="shared" si="1"/>
        <v>161</v>
      </c>
      <c r="B167" s="186" t="s">
        <v>4098</v>
      </c>
      <c r="C167" s="186" t="s">
        <v>3005</v>
      </c>
      <c r="D167" s="186" t="s">
        <v>4155</v>
      </c>
      <c r="E167" s="214" t="s">
        <v>4211</v>
      </c>
      <c r="F167" s="215" t="s">
        <v>2725</v>
      </c>
      <c r="G167" s="215" t="s">
        <v>2725</v>
      </c>
      <c r="H167" s="215" t="s">
        <v>2725</v>
      </c>
      <c r="I167" s="215" t="s">
        <v>2725</v>
      </c>
      <c r="J167" s="215" t="s">
        <v>2725</v>
      </c>
      <c r="K167" s="215"/>
      <c r="L167" s="216"/>
      <c r="M167" s="215" t="s">
        <v>2726</v>
      </c>
      <c r="N167" s="216">
        <v>22</v>
      </c>
      <c r="O167" s="216">
        <v>19</v>
      </c>
      <c r="P167" s="216" t="s">
        <v>3135</v>
      </c>
      <c r="Q167" s="215"/>
      <c r="R167" s="216"/>
      <c r="S167" s="215" t="s">
        <v>2726</v>
      </c>
      <c r="T167" s="215"/>
      <c r="U167" s="216"/>
      <c r="V167" s="215" t="s">
        <v>2726</v>
      </c>
      <c r="W167" s="216">
        <v>0</v>
      </c>
      <c r="X167" s="216">
        <v>0</v>
      </c>
      <c r="Y167" s="216">
        <v>0</v>
      </c>
      <c r="Z167" s="215"/>
      <c r="AA167" s="215" t="s">
        <v>2726</v>
      </c>
      <c r="AB167" s="215"/>
      <c r="AC167" s="215" t="s">
        <v>2726</v>
      </c>
      <c r="AD167" s="215"/>
      <c r="AE167" s="215" t="s">
        <v>2726</v>
      </c>
      <c r="AF167" s="142"/>
      <c r="AG167" s="142" t="s">
        <v>2726</v>
      </c>
      <c r="AH167" s="142"/>
      <c r="AI167" s="142"/>
      <c r="AJ167" s="142"/>
      <c r="AK167" s="142" t="s">
        <v>2726</v>
      </c>
    </row>
    <row r="168" spans="1:38" s="42" customFormat="1" ht="13.5" customHeight="1" x14ac:dyDescent="0.15">
      <c r="A168" s="103">
        <f t="shared" si="1"/>
        <v>162</v>
      </c>
      <c r="B168" s="186" t="s">
        <v>4099</v>
      </c>
      <c r="C168" s="186" t="s">
        <v>3005</v>
      </c>
      <c r="D168" s="186" t="s">
        <v>4156</v>
      </c>
      <c r="E168" s="214" t="s">
        <v>4212</v>
      </c>
      <c r="F168" s="215" t="s">
        <v>2726</v>
      </c>
      <c r="G168" s="215" t="s">
        <v>2725</v>
      </c>
      <c r="H168" s="215" t="s">
        <v>2726</v>
      </c>
      <c r="I168" s="215" t="s">
        <v>2726</v>
      </c>
      <c r="J168" s="215" t="s">
        <v>2725</v>
      </c>
      <c r="K168" s="215" t="s">
        <v>2726</v>
      </c>
      <c r="L168" s="216">
        <v>34</v>
      </c>
      <c r="M168" s="215"/>
      <c r="N168" s="216">
        <v>38</v>
      </c>
      <c r="O168" s="216">
        <v>715</v>
      </c>
      <c r="P168" s="216">
        <v>0</v>
      </c>
      <c r="Q168" s="215"/>
      <c r="R168" s="216"/>
      <c r="S168" s="215" t="s">
        <v>2726</v>
      </c>
      <c r="T168" s="215" t="s">
        <v>2726</v>
      </c>
      <c r="U168" s="216">
        <v>9</v>
      </c>
      <c r="V168" s="215"/>
      <c r="W168" s="216">
        <v>9</v>
      </c>
      <c r="X168" s="216">
        <v>8</v>
      </c>
      <c r="Y168" s="216">
        <v>1</v>
      </c>
      <c r="Z168" s="215"/>
      <c r="AA168" s="215" t="s">
        <v>2726</v>
      </c>
      <c r="AB168" s="215"/>
      <c r="AC168" s="215" t="s">
        <v>2726</v>
      </c>
      <c r="AD168" s="215" t="s">
        <v>2726</v>
      </c>
      <c r="AE168" s="215"/>
      <c r="AF168" s="142"/>
      <c r="AG168" s="142" t="s">
        <v>2726</v>
      </c>
      <c r="AH168" s="142"/>
      <c r="AI168" s="142"/>
      <c r="AJ168" s="142"/>
      <c r="AK168" s="142" t="s">
        <v>2726</v>
      </c>
    </row>
    <row r="169" spans="1:38" s="42" customFormat="1" ht="13.5" customHeight="1" x14ac:dyDescent="0.15">
      <c r="A169" s="103">
        <f t="shared" si="1"/>
        <v>163</v>
      </c>
      <c r="B169" s="186" t="s">
        <v>4100</v>
      </c>
      <c r="C169" s="186" t="s">
        <v>3005</v>
      </c>
      <c r="D169" s="186" t="s">
        <v>4157</v>
      </c>
      <c r="E169" s="214" t="s">
        <v>4213</v>
      </c>
      <c r="F169" s="215" t="s">
        <v>2726</v>
      </c>
      <c r="G169" s="215" t="s">
        <v>2726</v>
      </c>
      <c r="H169" s="215" t="s">
        <v>2725</v>
      </c>
      <c r="I169" s="215" t="s">
        <v>2726</v>
      </c>
      <c r="J169" s="215" t="s">
        <v>2725</v>
      </c>
      <c r="K169" s="215" t="s">
        <v>2726</v>
      </c>
      <c r="L169" s="216">
        <v>1</v>
      </c>
      <c r="M169" s="215"/>
      <c r="N169" s="216">
        <v>0</v>
      </c>
      <c r="O169" s="216" t="s">
        <v>3135</v>
      </c>
      <c r="P169" s="216" t="s">
        <v>3135</v>
      </c>
      <c r="Q169" s="215"/>
      <c r="R169" s="216"/>
      <c r="S169" s="215" t="s">
        <v>2726</v>
      </c>
      <c r="T169" s="215" t="s">
        <v>2726</v>
      </c>
      <c r="U169" s="216">
        <v>1</v>
      </c>
      <c r="V169" s="215"/>
      <c r="W169" s="216">
        <v>0</v>
      </c>
      <c r="X169" s="216">
        <v>0</v>
      </c>
      <c r="Y169" s="216">
        <v>0</v>
      </c>
      <c r="Z169" s="215"/>
      <c r="AA169" s="215" t="s">
        <v>2726</v>
      </c>
      <c r="AB169" s="215" t="s">
        <v>2726</v>
      </c>
      <c r="AC169" s="215"/>
      <c r="AD169" s="215"/>
      <c r="AE169" s="215" t="s">
        <v>2726</v>
      </c>
      <c r="AF169" s="142"/>
      <c r="AG169" s="142" t="s">
        <v>2726</v>
      </c>
      <c r="AH169" s="142"/>
      <c r="AI169" s="142"/>
      <c r="AJ169" s="142"/>
      <c r="AK169" s="142" t="s">
        <v>2726</v>
      </c>
    </row>
    <row r="170" spans="1:38" s="42" customFormat="1" ht="13.5" customHeight="1" x14ac:dyDescent="0.15">
      <c r="A170" s="103">
        <f t="shared" si="1"/>
        <v>164</v>
      </c>
      <c r="B170" s="186" t="s">
        <v>4101</v>
      </c>
      <c r="C170" s="186" t="s">
        <v>3005</v>
      </c>
      <c r="D170" s="186" t="s">
        <v>4158</v>
      </c>
      <c r="E170" s="214" t="s">
        <v>4214</v>
      </c>
      <c r="F170" s="215" t="s">
        <v>2725</v>
      </c>
      <c r="G170" s="215" t="s">
        <v>2726</v>
      </c>
      <c r="H170" s="215" t="s">
        <v>2725</v>
      </c>
      <c r="I170" s="215" t="s">
        <v>2725</v>
      </c>
      <c r="J170" s="215" t="s">
        <v>2725</v>
      </c>
      <c r="K170" s="215"/>
      <c r="L170" s="216"/>
      <c r="M170" s="215" t="s">
        <v>2726</v>
      </c>
      <c r="N170" s="216" t="s">
        <v>3135</v>
      </c>
      <c r="O170" s="216" t="s">
        <v>3135</v>
      </c>
      <c r="P170" s="216" t="s">
        <v>3135</v>
      </c>
      <c r="Q170" s="215"/>
      <c r="R170" s="216"/>
      <c r="S170" s="215" t="s">
        <v>2726</v>
      </c>
      <c r="T170" s="215"/>
      <c r="U170" s="216"/>
      <c r="V170" s="215" t="s">
        <v>2726</v>
      </c>
      <c r="W170" s="216">
        <v>0</v>
      </c>
      <c r="X170" s="216">
        <v>0</v>
      </c>
      <c r="Y170" s="216">
        <v>0</v>
      </c>
      <c r="Z170" s="215" t="s">
        <v>2726</v>
      </c>
      <c r="AA170" s="215"/>
      <c r="AB170" s="215"/>
      <c r="AC170" s="215" t="s">
        <v>2726</v>
      </c>
      <c r="AD170" s="215"/>
      <c r="AE170" s="215" t="s">
        <v>2726</v>
      </c>
      <c r="AF170" s="142"/>
      <c r="AG170" s="142" t="s">
        <v>2726</v>
      </c>
      <c r="AH170" s="142"/>
      <c r="AI170" s="142"/>
      <c r="AJ170" s="142"/>
      <c r="AK170" s="142" t="s">
        <v>2726</v>
      </c>
    </row>
    <row r="171" spans="1:38" s="42" customFormat="1" ht="13.5" customHeight="1" x14ac:dyDescent="0.15">
      <c r="A171" s="103">
        <f t="shared" si="1"/>
        <v>165</v>
      </c>
      <c r="B171" s="186" t="s">
        <v>4102</v>
      </c>
      <c r="C171" s="186" t="s">
        <v>3005</v>
      </c>
      <c r="D171" s="186" t="s">
        <v>4159</v>
      </c>
      <c r="E171" s="214" t="s">
        <v>4215</v>
      </c>
      <c r="F171" s="216" t="s">
        <v>2726</v>
      </c>
      <c r="G171" s="216" t="s">
        <v>2726</v>
      </c>
      <c r="H171" s="216" t="s">
        <v>2725</v>
      </c>
      <c r="I171" s="216" t="s">
        <v>2726</v>
      </c>
      <c r="J171" s="216" t="s">
        <v>2725</v>
      </c>
      <c r="K171" s="216" t="s">
        <v>2726</v>
      </c>
      <c r="L171" s="216">
        <v>4</v>
      </c>
      <c r="M171" s="216"/>
      <c r="N171" s="216" t="s">
        <v>3135</v>
      </c>
      <c r="O171" s="216" t="s">
        <v>3135</v>
      </c>
      <c r="P171" s="216">
        <v>0</v>
      </c>
      <c r="Q171" s="216"/>
      <c r="R171" s="216"/>
      <c r="S171" s="216" t="s">
        <v>2726</v>
      </c>
      <c r="T171" s="216" t="s">
        <v>2726</v>
      </c>
      <c r="U171" s="216">
        <v>3</v>
      </c>
      <c r="V171" s="216"/>
      <c r="W171" s="216">
        <v>5</v>
      </c>
      <c r="X171" s="216">
        <v>2</v>
      </c>
      <c r="Y171" s="216">
        <v>3</v>
      </c>
      <c r="Z171" s="216"/>
      <c r="AA171" s="216" t="s">
        <v>2726</v>
      </c>
      <c r="AB171" s="216"/>
      <c r="AC171" s="216" t="s">
        <v>2726</v>
      </c>
      <c r="AD171" s="216"/>
      <c r="AE171" s="216" t="s">
        <v>2726</v>
      </c>
      <c r="AF171" s="142"/>
      <c r="AG171" s="142" t="s">
        <v>2726</v>
      </c>
      <c r="AH171" s="142" t="s">
        <v>2726</v>
      </c>
      <c r="AI171" s="142">
        <v>2</v>
      </c>
      <c r="AJ171" s="142">
        <v>2</v>
      </c>
      <c r="AK171" s="142"/>
    </row>
    <row r="172" spans="1:38" s="79" customFormat="1" ht="13.5" customHeight="1" x14ac:dyDescent="0.15">
      <c r="A172" s="103">
        <f t="shared" si="1"/>
        <v>166</v>
      </c>
      <c r="B172" s="186" t="s">
        <v>4103</v>
      </c>
      <c r="C172" s="186" t="s">
        <v>3005</v>
      </c>
      <c r="D172" s="186" t="s">
        <v>4160</v>
      </c>
      <c r="E172" s="214" t="s">
        <v>4216</v>
      </c>
      <c r="F172" s="215" t="s">
        <v>2725</v>
      </c>
      <c r="G172" s="215" t="s">
        <v>2726</v>
      </c>
      <c r="H172" s="215" t="s">
        <v>2726</v>
      </c>
      <c r="I172" s="215" t="s">
        <v>2726</v>
      </c>
      <c r="J172" s="215" t="s">
        <v>2725</v>
      </c>
      <c r="K172" s="215" t="s">
        <v>2726</v>
      </c>
      <c r="L172" s="216">
        <v>1</v>
      </c>
      <c r="M172" s="215"/>
      <c r="N172" s="216">
        <v>2</v>
      </c>
      <c r="O172" s="216">
        <v>24</v>
      </c>
      <c r="P172" s="216">
        <v>0</v>
      </c>
      <c r="Q172" s="215"/>
      <c r="R172" s="216"/>
      <c r="S172" s="215" t="s">
        <v>2726</v>
      </c>
      <c r="T172" s="215" t="s">
        <v>3135</v>
      </c>
      <c r="U172" s="216"/>
      <c r="V172" s="215"/>
      <c r="W172" s="216">
        <v>0</v>
      </c>
      <c r="X172" s="216">
        <v>0</v>
      </c>
      <c r="Y172" s="216">
        <v>0</v>
      </c>
      <c r="Z172" s="215"/>
      <c r="AA172" s="215" t="s">
        <v>2726</v>
      </c>
      <c r="AB172" s="215" t="s">
        <v>2726</v>
      </c>
      <c r="AC172" s="215"/>
      <c r="AD172" s="215" t="s">
        <v>2726</v>
      </c>
      <c r="AE172" s="215"/>
      <c r="AF172" s="142"/>
      <c r="AG172" s="142" t="s">
        <v>2726</v>
      </c>
      <c r="AH172" s="142"/>
      <c r="AI172" s="142"/>
      <c r="AJ172" s="142"/>
      <c r="AK172" s="142" t="s">
        <v>2726</v>
      </c>
      <c r="AL172" s="42"/>
    </row>
    <row r="173" spans="1:38" s="42" customFormat="1" ht="13.5" customHeight="1" x14ac:dyDescent="0.15">
      <c r="A173" s="103">
        <f t="shared" si="1"/>
        <v>167</v>
      </c>
      <c r="B173" s="186" t="s">
        <v>4104</v>
      </c>
      <c r="C173" s="186" t="s">
        <v>3005</v>
      </c>
      <c r="D173" s="186" t="s">
        <v>4161</v>
      </c>
      <c r="E173" s="214" t="s">
        <v>4217</v>
      </c>
      <c r="F173" s="215" t="s">
        <v>2725</v>
      </c>
      <c r="G173" s="215" t="s">
        <v>2725</v>
      </c>
      <c r="H173" s="215" t="s">
        <v>2726</v>
      </c>
      <c r="I173" s="215" t="s">
        <v>2725</v>
      </c>
      <c r="J173" s="215" t="s">
        <v>2725</v>
      </c>
      <c r="K173" s="215"/>
      <c r="L173" s="216"/>
      <c r="M173" s="215" t="s">
        <v>2726</v>
      </c>
      <c r="N173" s="216">
        <v>0</v>
      </c>
      <c r="O173" s="216">
        <v>0</v>
      </c>
      <c r="P173" s="216">
        <v>0</v>
      </c>
      <c r="Q173" s="215"/>
      <c r="R173" s="216"/>
      <c r="S173" s="215" t="s">
        <v>2726</v>
      </c>
      <c r="T173" s="215"/>
      <c r="U173" s="216"/>
      <c r="V173" s="215" t="s">
        <v>2726</v>
      </c>
      <c r="W173" s="216">
        <v>0</v>
      </c>
      <c r="X173" s="216">
        <v>0</v>
      </c>
      <c r="Y173" s="216">
        <v>0</v>
      </c>
      <c r="Z173" s="215"/>
      <c r="AA173" s="215" t="s">
        <v>2726</v>
      </c>
      <c r="AB173" s="215"/>
      <c r="AC173" s="215" t="s">
        <v>2726</v>
      </c>
      <c r="AD173" s="215"/>
      <c r="AE173" s="215" t="s">
        <v>2726</v>
      </c>
      <c r="AF173" s="142"/>
      <c r="AG173" s="142" t="s">
        <v>2726</v>
      </c>
      <c r="AH173" s="142"/>
      <c r="AI173" s="142"/>
      <c r="AJ173" s="142"/>
      <c r="AK173" s="142" t="s">
        <v>2726</v>
      </c>
    </row>
    <row r="174" spans="1:38" s="42" customFormat="1" ht="13.5" customHeight="1" x14ac:dyDescent="0.15">
      <c r="A174" s="103">
        <f t="shared" si="1"/>
        <v>168</v>
      </c>
      <c r="B174" s="186" t="s">
        <v>4105</v>
      </c>
      <c r="C174" s="186" t="s">
        <v>3005</v>
      </c>
      <c r="D174" s="186" t="s">
        <v>4162</v>
      </c>
      <c r="E174" s="214" t="s">
        <v>4218</v>
      </c>
      <c r="F174" s="215" t="s">
        <v>2726</v>
      </c>
      <c r="G174" s="215" t="s">
        <v>2726</v>
      </c>
      <c r="H174" s="215" t="s">
        <v>2726</v>
      </c>
      <c r="I174" s="215" t="s">
        <v>2726</v>
      </c>
      <c r="J174" s="215" t="s">
        <v>2725</v>
      </c>
      <c r="K174" s="215" t="s">
        <v>2726</v>
      </c>
      <c r="L174" s="216">
        <v>123</v>
      </c>
      <c r="M174" s="215"/>
      <c r="N174" s="216">
        <v>289</v>
      </c>
      <c r="O174" s="216">
        <v>1590</v>
      </c>
      <c r="P174" s="216">
        <v>39</v>
      </c>
      <c r="Q174" s="215"/>
      <c r="R174" s="216"/>
      <c r="S174" s="215" t="s">
        <v>2726</v>
      </c>
      <c r="T174" s="215" t="s">
        <v>2726</v>
      </c>
      <c r="U174" s="216">
        <v>20</v>
      </c>
      <c r="V174" s="215"/>
      <c r="W174" s="216">
        <v>18</v>
      </c>
      <c r="X174" s="216">
        <v>18</v>
      </c>
      <c r="Y174" s="216">
        <v>0</v>
      </c>
      <c r="Z174" s="215" t="s">
        <v>2726</v>
      </c>
      <c r="AA174" s="215"/>
      <c r="AB174" s="215" t="s">
        <v>2726</v>
      </c>
      <c r="AC174" s="215"/>
      <c r="AD174" s="215" t="s">
        <v>2726</v>
      </c>
      <c r="AE174" s="215"/>
      <c r="AF174" s="142"/>
      <c r="AG174" s="142" t="s">
        <v>2726</v>
      </c>
      <c r="AH174" s="142" t="s">
        <v>2726</v>
      </c>
      <c r="AI174" s="142">
        <v>33</v>
      </c>
      <c r="AJ174" s="142" t="s">
        <v>3135</v>
      </c>
      <c r="AK174" s="142"/>
    </row>
    <row r="175" spans="1:38" s="42" customFormat="1" ht="13.5" customHeight="1" x14ac:dyDescent="0.15">
      <c r="A175" s="103">
        <f t="shared" si="1"/>
        <v>169</v>
      </c>
      <c r="B175" s="186" t="s">
        <v>4219</v>
      </c>
      <c r="C175" s="186" t="s">
        <v>3006</v>
      </c>
      <c r="D175" s="186" t="s">
        <v>4270</v>
      </c>
      <c r="E175" s="214" t="s">
        <v>4318</v>
      </c>
      <c r="F175" s="215" t="s">
        <v>2725</v>
      </c>
      <c r="G175" s="215" t="s">
        <v>2726</v>
      </c>
      <c r="H175" s="215" t="s">
        <v>2726</v>
      </c>
      <c r="I175" s="215" t="s">
        <v>2726</v>
      </c>
      <c r="J175" s="215" t="s">
        <v>2725</v>
      </c>
      <c r="K175" s="215" t="s">
        <v>2726</v>
      </c>
      <c r="L175" s="216">
        <v>7</v>
      </c>
      <c r="M175" s="215"/>
      <c r="N175" s="216">
        <v>10</v>
      </c>
      <c r="O175" s="216">
        <v>190</v>
      </c>
      <c r="P175" s="216" t="s">
        <v>3135</v>
      </c>
      <c r="Q175" s="215"/>
      <c r="R175" s="216"/>
      <c r="S175" s="215" t="s">
        <v>2726</v>
      </c>
      <c r="T175" s="215"/>
      <c r="U175" s="216"/>
      <c r="V175" s="215" t="s">
        <v>2726</v>
      </c>
      <c r="W175" s="216">
        <v>1</v>
      </c>
      <c r="X175" s="216">
        <v>1</v>
      </c>
      <c r="Y175" s="216">
        <v>0</v>
      </c>
      <c r="Z175" s="215"/>
      <c r="AA175" s="215" t="s">
        <v>2726</v>
      </c>
      <c r="AB175" s="215"/>
      <c r="AC175" s="215" t="s">
        <v>2726</v>
      </c>
      <c r="AD175" s="215"/>
      <c r="AE175" s="215" t="s">
        <v>2726</v>
      </c>
      <c r="AF175" s="142"/>
      <c r="AG175" s="142" t="s">
        <v>2726</v>
      </c>
      <c r="AH175" s="142"/>
      <c r="AI175" s="142"/>
      <c r="AJ175" s="142"/>
      <c r="AK175" s="142" t="s">
        <v>2726</v>
      </c>
    </row>
    <row r="176" spans="1:38" s="42" customFormat="1" ht="13.5" customHeight="1" x14ac:dyDescent="0.15">
      <c r="A176" s="103">
        <f t="shared" si="1"/>
        <v>170</v>
      </c>
      <c r="B176" s="186" t="s">
        <v>4220</v>
      </c>
      <c r="C176" s="186" t="s">
        <v>3006</v>
      </c>
      <c r="D176" s="186" t="s">
        <v>4271</v>
      </c>
      <c r="E176" s="214" t="s">
        <v>4319</v>
      </c>
      <c r="F176" s="216" t="s">
        <v>2726</v>
      </c>
      <c r="G176" s="216" t="s">
        <v>2726</v>
      </c>
      <c r="H176" s="216" t="s">
        <v>2726</v>
      </c>
      <c r="I176" s="216" t="s">
        <v>2726</v>
      </c>
      <c r="J176" s="216" t="s">
        <v>2725</v>
      </c>
      <c r="K176" s="216" t="s">
        <v>2726</v>
      </c>
      <c r="L176" s="216">
        <v>1001</v>
      </c>
      <c r="M176" s="216"/>
      <c r="N176" s="216">
        <v>173</v>
      </c>
      <c r="O176" s="216">
        <v>1466</v>
      </c>
      <c r="P176" s="216">
        <v>0</v>
      </c>
      <c r="Q176" s="216"/>
      <c r="R176" s="216"/>
      <c r="S176" s="216" t="s">
        <v>2726</v>
      </c>
      <c r="T176" s="216" t="s">
        <v>2726</v>
      </c>
      <c r="U176" s="216">
        <v>4</v>
      </c>
      <c r="V176" s="216"/>
      <c r="W176" s="216">
        <v>2</v>
      </c>
      <c r="X176" s="216">
        <v>2</v>
      </c>
      <c r="Y176" s="216">
        <v>0</v>
      </c>
      <c r="Z176" s="216"/>
      <c r="AA176" s="216" t="s">
        <v>2726</v>
      </c>
      <c r="AB176" s="216" t="s">
        <v>2726</v>
      </c>
      <c r="AC176" s="216"/>
      <c r="AD176" s="216"/>
      <c r="AE176" s="216" t="s">
        <v>2726</v>
      </c>
      <c r="AF176" s="142"/>
      <c r="AG176" s="142" t="s">
        <v>2726</v>
      </c>
      <c r="AH176" s="142"/>
      <c r="AI176" s="142"/>
      <c r="AJ176" s="142"/>
      <c r="AK176" s="142" t="s">
        <v>2726</v>
      </c>
    </row>
    <row r="177" spans="1:37" s="42" customFormat="1" x14ac:dyDescent="0.15">
      <c r="A177" s="103">
        <f t="shared" si="1"/>
        <v>171</v>
      </c>
      <c r="B177" s="186" t="s">
        <v>4221</v>
      </c>
      <c r="C177" s="186" t="s">
        <v>3006</v>
      </c>
      <c r="D177" s="186" t="s">
        <v>4272</v>
      </c>
      <c r="E177" s="214" t="s">
        <v>4320</v>
      </c>
      <c r="F177" s="215" t="s">
        <v>2725</v>
      </c>
      <c r="G177" s="215" t="s">
        <v>2725</v>
      </c>
      <c r="H177" s="215" t="s">
        <v>2726</v>
      </c>
      <c r="I177" s="215" t="s">
        <v>2726</v>
      </c>
      <c r="J177" s="215" t="s">
        <v>2725</v>
      </c>
      <c r="K177" s="215" t="s">
        <v>2726</v>
      </c>
      <c r="L177" s="216">
        <v>26</v>
      </c>
      <c r="M177" s="215"/>
      <c r="N177" s="216">
        <v>18</v>
      </c>
      <c r="O177" s="216">
        <v>408</v>
      </c>
      <c r="P177" s="216">
        <v>0</v>
      </c>
      <c r="Q177" s="215"/>
      <c r="R177" s="216"/>
      <c r="S177" s="215" t="s">
        <v>2726</v>
      </c>
      <c r="T177" s="215" t="s">
        <v>2726</v>
      </c>
      <c r="U177" s="216">
        <v>7</v>
      </c>
      <c r="V177" s="215"/>
      <c r="W177" s="216">
        <v>0</v>
      </c>
      <c r="X177" s="216">
        <v>0</v>
      </c>
      <c r="Y177" s="216">
        <v>0</v>
      </c>
      <c r="Z177" s="215"/>
      <c r="AA177" s="215" t="s">
        <v>2726</v>
      </c>
      <c r="AB177" s="215"/>
      <c r="AC177" s="215" t="s">
        <v>2726</v>
      </c>
      <c r="AD177" s="215"/>
      <c r="AE177" s="215" t="s">
        <v>2726</v>
      </c>
      <c r="AF177" s="142"/>
      <c r="AG177" s="142" t="s">
        <v>2726</v>
      </c>
      <c r="AH177" s="142"/>
      <c r="AI177" s="142"/>
      <c r="AJ177" s="142"/>
      <c r="AK177" s="142" t="s">
        <v>2726</v>
      </c>
    </row>
    <row r="178" spans="1:37" s="42" customFormat="1" ht="13.5" customHeight="1" x14ac:dyDescent="0.15">
      <c r="A178" s="103">
        <f t="shared" si="1"/>
        <v>172</v>
      </c>
      <c r="B178" s="186" t="s">
        <v>4222</v>
      </c>
      <c r="C178" s="186" t="s">
        <v>3006</v>
      </c>
      <c r="D178" s="186" t="s">
        <v>4273</v>
      </c>
      <c r="E178" s="214" t="s">
        <v>4321</v>
      </c>
      <c r="F178" s="215" t="s">
        <v>2726</v>
      </c>
      <c r="G178" s="215" t="s">
        <v>2726</v>
      </c>
      <c r="H178" s="215" t="s">
        <v>2725</v>
      </c>
      <c r="I178" s="215" t="s">
        <v>2725</v>
      </c>
      <c r="J178" s="215" t="s">
        <v>2725</v>
      </c>
      <c r="K178" s="215"/>
      <c r="L178" s="216"/>
      <c r="M178" s="215" t="s">
        <v>2726</v>
      </c>
      <c r="N178" s="216">
        <v>0</v>
      </c>
      <c r="O178" s="216">
        <v>0</v>
      </c>
      <c r="P178" s="216">
        <v>0</v>
      </c>
      <c r="Q178" s="215"/>
      <c r="R178" s="216"/>
      <c r="S178" s="215" t="s">
        <v>2726</v>
      </c>
      <c r="T178" s="215"/>
      <c r="U178" s="216"/>
      <c r="V178" s="215" t="s">
        <v>2726</v>
      </c>
      <c r="W178" s="216">
        <v>0</v>
      </c>
      <c r="X178" s="216">
        <v>0</v>
      </c>
      <c r="Y178" s="216">
        <v>0</v>
      </c>
      <c r="Z178" s="215"/>
      <c r="AA178" s="215" t="s">
        <v>2726</v>
      </c>
      <c r="AB178" s="215"/>
      <c r="AC178" s="215" t="s">
        <v>2726</v>
      </c>
      <c r="AD178" s="215"/>
      <c r="AE178" s="215" t="s">
        <v>2726</v>
      </c>
      <c r="AF178" s="142"/>
      <c r="AG178" s="142" t="s">
        <v>2726</v>
      </c>
      <c r="AH178" s="142"/>
      <c r="AI178" s="142"/>
      <c r="AJ178" s="142"/>
      <c r="AK178" s="142" t="s">
        <v>2726</v>
      </c>
    </row>
    <row r="179" spans="1:37" s="42" customFormat="1" ht="13.5" customHeight="1" x14ac:dyDescent="0.15">
      <c r="A179" s="103">
        <f t="shared" si="1"/>
        <v>173</v>
      </c>
      <c r="B179" s="186" t="s">
        <v>4223</v>
      </c>
      <c r="C179" s="186" t="s">
        <v>3006</v>
      </c>
      <c r="D179" s="186" t="s">
        <v>4274</v>
      </c>
      <c r="E179" s="214" t="s">
        <v>4322</v>
      </c>
      <c r="F179" s="215" t="s">
        <v>2725</v>
      </c>
      <c r="G179" s="215" t="s">
        <v>2725</v>
      </c>
      <c r="H179" s="215" t="s">
        <v>2725</v>
      </c>
      <c r="I179" s="215" t="s">
        <v>2725</v>
      </c>
      <c r="J179" s="215" t="s">
        <v>2725</v>
      </c>
      <c r="K179" s="215"/>
      <c r="L179" s="216"/>
      <c r="M179" s="215" t="s">
        <v>2726</v>
      </c>
      <c r="N179" s="216" t="s">
        <v>3135</v>
      </c>
      <c r="O179" s="216" t="s">
        <v>3135</v>
      </c>
      <c r="P179" s="216" t="s">
        <v>3135</v>
      </c>
      <c r="Q179" s="215"/>
      <c r="R179" s="216"/>
      <c r="S179" s="215" t="s">
        <v>2726</v>
      </c>
      <c r="T179" s="215"/>
      <c r="U179" s="216"/>
      <c r="V179" s="215" t="s">
        <v>2726</v>
      </c>
      <c r="W179" s="216" t="s">
        <v>3135</v>
      </c>
      <c r="X179" s="216" t="s">
        <v>3135</v>
      </c>
      <c r="Y179" s="216" t="s">
        <v>3135</v>
      </c>
      <c r="Z179" s="215"/>
      <c r="AA179" s="215" t="s">
        <v>2726</v>
      </c>
      <c r="AB179" s="215"/>
      <c r="AC179" s="215" t="s">
        <v>2726</v>
      </c>
      <c r="AD179" s="215"/>
      <c r="AE179" s="215" t="s">
        <v>2726</v>
      </c>
      <c r="AF179" s="142"/>
      <c r="AG179" s="142" t="s">
        <v>2726</v>
      </c>
      <c r="AH179" s="142"/>
      <c r="AI179" s="142"/>
      <c r="AJ179" s="142"/>
      <c r="AK179" s="142" t="s">
        <v>2726</v>
      </c>
    </row>
    <row r="180" spans="1:37" s="42" customFormat="1" ht="13.5" customHeight="1" x14ac:dyDescent="0.15">
      <c r="A180" s="103">
        <f t="shared" si="1"/>
        <v>174</v>
      </c>
      <c r="B180" s="186" t="s">
        <v>4224</v>
      </c>
      <c r="C180" s="186" t="s">
        <v>3006</v>
      </c>
      <c r="D180" s="186" t="s">
        <v>4275</v>
      </c>
      <c r="E180" s="214" t="s">
        <v>4323</v>
      </c>
      <c r="F180" s="215" t="s">
        <v>2725</v>
      </c>
      <c r="G180" s="215" t="s">
        <v>2726</v>
      </c>
      <c r="H180" s="215" t="s">
        <v>2725</v>
      </c>
      <c r="I180" s="215" t="s">
        <v>2725</v>
      </c>
      <c r="J180" s="215" t="s">
        <v>2725</v>
      </c>
      <c r="K180" s="215" t="s">
        <v>2726</v>
      </c>
      <c r="L180" s="216">
        <v>1</v>
      </c>
      <c r="M180" s="215"/>
      <c r="N180" s="216">
        <v>10</v>
      </c>
      <c r="O180" s="216">
        <v>10</v>
      </c>
      <c r="P180" s="216">
        <v>10</v>
      </c>
      <c r="Q180" s="215"/>
      <c r="R180" s="216"/>
      <c r="S180" s="215" t="s">
        <v>2726</v>
      </c>
      <c r="T180" s="215"/>
      <c r="U180" s="216"/>
      <c r="V180" s="215" t="s">
        <v>2726</v>
      </c>
      <c r="W180" s="216">
        <v>0</v>
      </c>
      <c r="X180" s="216">
        <v>0</v>
      </c>
      <c r="Y180" s="216">
        <v>0</v>
      </c>
      <c r="Z180" s="215"/>
      <c r="AA180" s="215" t="s">
        <v>2726</v>
      </c>
      <c r="AB180" s="215"/>
      <c r="AC180" s="215" t="s">
        <v>2726</v>
      </c>
      <c r="AD180" s="215"/>
      <c r="AE180" s="215" t="s">
        <v>2726</v>
      </c>
      <c r="AF180" s="142"/>
      <c r="AG180" s="142" t="s">
        <v>2726</v>
      </c>
      <c r="AH180" s="142"/>
      <c r="AI180" s="142"/>
      <c r="AJ180" s="142"/>
      <c r="AK180" s="142" t="s">
        <v>2726</v>
      </c>
    </row>
    <row r="181" spans="1:37" s="42" customFormat="1" ht="13.5" customHeight="1" x14ac:dyDescent="0.15">
      <c r="A181" s="103">
        <f t="shared" si="1"/>
        <v>175</v>
      </c>
      <c r="B181" s="186" t="s">
        <v>4225</v>
      </c>
      <c r="C181" s="186" t="s">
        <v>3006</v>
      </c>
      <c r="D181" s="186" t="s">
        <v>4276</v>
      </c>
      <c r="E181" s="214" t="s">
        <v>4324</v>
      </c>
      <c r="F181" s="215" t="s">
        <v>2725</v>
      </c>
      <c r="G181" s="215" t="s">
        <v>2726</v>
      </c>
      <c r="H181" s="215" t="s">
        <v>2726</v>
      </c>
      <c r="I181" s="215" t="s">
        <v>2726</v>
      </c>
      <c r="J181" s="215" t="s">
        <v>2725</v>
      </c>
      <c r="K181" s="215" t="s">
        <v>2726</v>
      </c>
      <c r="L181" s="216">
        <v>12</v>
      </c>
      <c r="M181" s="215"/>
      <c r="N181" s="216">
        <v>15</v>
      </c>
      <c r="O181" s="216">
        <v>142</v>
      </c>
      <c r="P181" s="216">
        <v>0</v>
      </c>
      <c r="Q181" s="215"/>
      <c r="R181" s="216"/>
      <c r="S181" s="215" t="s">
        <v>2726</v>
      </c>
      <c r="T181" s="215" t="s">
        <v>2726</v>
      </c>
      <c r="U181" s="216">
        <v>1</v>
      </c>
      <c r="V181" s="215"/>
      <c r="W181" s="216">
        <v>3</v>
      </c>
      <c r="X181" s="216">
        <v>3</v>
      </c>
      <c r="Y181" s="216">
        <v>0</v>
      </c>
      <c r="Z181" s="215"/>
      <c r="AA181" s="215" t="s">
        <v>2726</v>
      </c>
      <c r="AB181" s="215"/>
      <c r="AC181" s="215" t="s">
        <v>2726</v>
      </c>
      <c r="AD181" s="215"/>
      <c r="AE181" s="215" t="s">
        <v>2726</v>
      </c>
      <c r="AF181" s="142"/>
      <c r="AG181" s="142" t="s">
        <v>2726</v>
      </c>
      <c r="AH181" s="142"/>
      <c r="AI181" s="142"/>
      <c r="AJ181" s="142"/>
      <c r="AK181" s="142" t="s">
        <v>2726</v>
      </c>
    </row>
    <row r="182" spans="1:37" s="42" customFormat="1" ht="13.5" customHeight="1" x14ac:dyDescent="0.15">
      <c r="A182" s="103">
        <f t="shared" si="1"/>
        <v>176</v>
      </c>
      <c r="B182" s="186" t="s">
        <v>4226</v>
      </c>
      <c r="C182" s="186" t="s">
        <v>3006</v>
      </c>
      <c r="D182" s="186" t="s">
        <v>4277</v>
      </c>
      <c r="E182" s="214" t="s">
        <v>4325</v>
      </c>
      <c r="F182" s="215" t="s">
        <v>2725</v>
      </c>
      <c r="G182" s="215" t="s">
        <v>2725</v>
      </c>
      <c r="H182" s="215" t="s">
        <v>2725</v>
      </c>
      <c r="I182" s="215" t="s">
        <v>2725</v>
      </c>
      <c r="J182" s="215" t="s">
        <v>2725</v>
      </c>
      <c r="K182" s="215"/>
      <c r="L182" s="216"/>
      <c r="M182" s="215" t="s">
        <v>2726</v>
      </c>
      <c r="N182" s="216">
        <v>0</v>
      </c>
      <c r="O182" s="216">
        <v>0</v>
      </c>
      <c r="P182" s="216">
        <v>0</v>
      </c>
      <c r="Q182" s="215"/>
      <c r="R182" s="216"/>
      <c r="S182" s="215" t="s">
        <v>2726</v>
      </c>
      <c r="T182" s="215"/>
      <c r="U182" s="216"/>
      <c r="V182" s="215" t="s">
        <v>2726</v>
      </c>
      <c r="W182" s="216">
        <v>0</v>
      </c>
      <c r="X182" s="216">
        <v>0</v>
      </c>
      <c r="Y182" s="216">
        <v>0</v>
      </c>
      <c r="Z182" s="215"/>
      <c r="AA182" s="215" t="s">
        <v>2726</v>
      </c>
      <c r="AB182" s="215"/>
      <c r="AC182" s="215" t="s">
        <v>2726</v>
      </c>
      <c r="AD182" s="215"/>
      <c r="AE182" s="215" t="s">
        <v>2726</v>
      </c>
      <c r="AF182" s="142"/>
      <c r="AG182" s="142" t="s">
        <v>2726</v>
      </c>
      <c r="AH182" s="142"/>
      <c r="AI182" s="142"/>
      <c r="AJ182" s="142"/>
      <c r="AK182" s="142" t="s">
        <v>2726</v>
      </c>
    </row>
    <row r="183" spans="1:37" s="42" customFormat="1" ht="13.5" customHeight="1" x14ac:dyDescent="0.15">
      <c r="A183" s="103">
        <f t="shared" si="1"/>
        <v>177</v>
      </c>
      <c r="B183" s="186" t="s">
        <v>4227</v>
      </c>
      <c r="C183" s="186" t="s">
        <v>3006</v>
      </c>
      <c r="D183" s="186" t="s">
        <v>4278</v>
      </c>
      <c r="E183" s="214" t="s">
        <v>4326</v>
      </c>
      <c r="F183" s="215" t="s">
        <v>2725</v>
      </c>
      <c r="G183" s="215" t="s">
        <v>2725</v>
      </c>
      <c r="H183" s="215" t="s">
        <v>2726</v>
      </c>
      <c r="I183" s="215" t="s">
        <v>2726</v>
      </c>
      <c r="J183" s="215" t="s">
        <v>2725</v>
      </c>
      <c r="K183" s="215" t="s">
        <v>2726</v>
      </c>
      <c r="L183" s="216">
        <v>60</v>
      </c>
      <c r="M183" s="215"/>
      <c r="N183" s="216">
        <v>79</v>
      </c>
      <c r="O183" s="216">
        <v>154</v>
      </c>
      <c r="P183" s="216">
        <v>0</v>
      </c>
      <c r="Q183" s="215" t="s">
        <v>2726</v>
      </c>
      <c r="R183" s="216">
        <v>7</v>
      </c>
      <c r="S183" s="215"/>
      <c r="T183" s="215"/>
      <c r="U183" s="216"/>
      <c r="V183" s="215" t="s">
        <v>2726</v>
      </c>
      <c r="W183" s="216">
        <v>3</v>
      </c>
      <c r="X183" s="216">
        <v>2</v>
      </c>
      <c r="Y183" s="216">
        <v>1</v>
      </c>
      <c r="Z183" s="215"/>
      <c r="AA183" s="215" t="s">
        <v>2726</v>
      </c>
      <c r="AB183" s="215" t="s">
        <v>2726</v>
      </c>
      <c r="AC183" s="215"/>
      <c r="AD183" s="215" t="s">
        <v>2726</v>
      </c>
      <c r="AE183" s="215"/>
      <c r="AF183" s="142"/>
      <c r="AG183" s="142" t="s">
        <v>2726</v>
      </c>
      <c r="AH183" s="142" t="s">
        <v>2726</v>
      </c>
      <c r="AI183" s="142">
        <v>7</v>
      </c>
      <c r="AJ183" s="142">
        <v>7</v>
      </c>
      <c r="AK183" s="142"/>
    </row>
    <row r="184" spans="1:37" s="42" customFormat="1" ht="13.5" customHeight="1" x14ac:dyDescent="0.15">
      <c r="A184" s="103">
        <f t="shared" si="1"/>
        <v>178</v>
      </c>
      <c r="B184" s="186" t="s">
        <v>4228</v>
      </c>
      <c r="C184" s="186" t="s">
        <v>3006</v>
      </c>
      <c r="D184" s="186" t="s">
        <v>4279</v>
      </c>
      <c r="E184" s="214" t="s">
        <v>4327</v>
      </c>
      <c r="F184" s="215" t="s">
        <v>2725</v>
      </c>
      <c r="G184" s="215" t="s">
        <v>2725</v>
      </c>
      <c r="H184" s="215" t="s">
        <v>2725</v>
      </c>
      <c r="I184" s="215" t="s">
        <v>2725</v>
      </c>
      <c r="J184" s="215" t="s">
        <v>2725</v>
      </c>
      <c r="K184" s="215" t="s">
        <v>2726</v>
      </c>
      <c r="L184" s="216">
        <v>432</v>
      </c>
      <c r="M184" s="215"/>
      <c r="N184" s="216">
        <v>36</v>
      </c>
      <c r="O184" s="216">
        <v>828</v>
      </c>
      <c r="P184" s="216" t="s">
        <v>3135</v>
      </c>
      <c r="Q184" s="215"/>
      <c r="R184" s="216"/>
      <c r="S184" s="215" t="s">
        <v>2726</v>
      </c>
      <c r="T184" s="215"/>
      <c r="U184" s="216"/>
      <c r="V184" s="215" t="s">
        <v>2726</v>
      </c>
      <c r="W184" s="216">
        <v>3</v>
      </c>
      <c r="X184" s="216">
        <v>3</v>
      </c>
      <c r="Y184" s="216">
        <v>0</v>
      </c>
      <c r="Z184" s="215"/>
      <c r="AA184" s="215" t="s">
        <v>2726</v>
      </c>
      <c r="AB184" s="215"/>
      <c r="AC184" s="215" t="s">
        <v>2726</v>
      </c>
      <c r="AD184" s="215"/>
      <c r="AE184" s="215" t="s">
        <v>2726</v>
      </c>
      <c r="AF184" s="142"/>
      <c r="AG184" s="142" t="s">
        <v>2726</v>
      </c>
      <c r="AH184" s="142"/>
      <c r="AI184" s="142"/>
      <c r="AJ184" s="142"/>
      <c r="AK184" s="142" t="s">
        <v>2726</v>
      </c>
    </row>
    <row r="185" spans="1:37" s="42" customFormat="1" ht="13.5" customHeight="1" x14ac:dyDescent="0.15">
      <c r="A185" s="103">
        <f t="shared" ref="A185:A248" si="2">ROW()-6</f>
        <v>179</v>
      </c>
      <c r="B185" s="186" t="s">
        <v>4229</v>
      </c>
      <c r="C185" s="186" t="s">
        <v>3006</v>
      </c>
      <c r="D185" s="186" t="s">
        <v>4280</v>
      </c>
      <c r="E185" s="214" t="s">
        <v>4328</v>
      </c>
      <c r="F185" s="215" t="s">
        <v>2725</v>
      </c>
      <c r="G185" s="215" t="s">
        <v>2725</v>
      </c>
      <c r="H185" s="215" t="s">
        <v>2725</v>
      </c>
      <c r="I185" s="215" t="s">
        <v>2726</v>
      </c>
      <c r="J185" s="215" t="s">
        <v>2725</v>
      </c>
      <c r="K185" s="215" t="s">
        <v>2726</v>
      </c>
      <c r="L185" s="216">
        <v>2</v>
      </c>
      <c r="M185" s="215"/>
      <c r="N185" s="216" t="s">
        <v>3135</v>
      </c>
      <c r="O185" s="216">
        <v>54</v>
      </c>
      <c r="P185" s="216" t="s">
        <v>3135</v>
      </c>
      <c r="Q185" s="215"/>
      <c r="R185" s="216"/>
      <c r="S185" s="215" t="s">
        <v>2726</v>
      </c>
      <c r="T185" s="215"/>
      <c r="U185" s="216"/>
      <c r="V185" s="215" t="s">
        <v>2726</v>
      </c>
      <c r="W185" s="216">
        <v>0</v>
      </c>
      <c r="X185" s="216">
        <v>0</v>
      </c>
      <c r="Y185" s="216">
        <v>0</v>
      </c>
      <c r="Z185" s="215"/>
      <c r="AA185" s="215" t="s">
        <v>2726</v>
      </c>
      <c r="AB185" s="215"/>
      <c r="AC185" s="215" t="s">
        <v>2726</v>
      </c>
      <c r="AD185" s="215"/>
      <c r="AE185" s="215" t="s">
        <v>2726</v>
      </c>
      <c r="AF185" s="142"/>
      <c r="AG185" s="142" t="s">
        <v>2726</v>
      </c>
      <c r="AH185" s="142"/>
      <c r="AI185" s="142"/>
      <c r="AJ185" s="142"/>
      <c r="AK185" s="142" t="s">
        <v>2726</v>
      </c>
    </row>
    <row r="186" spans="1:37" s="42" customFormat="1" ht="13.5" customHeight="1" x14ac:dyDescent="0.15">
      <c r="A186" s="103">
        <f t="shared" si="2"/>
        <v>180</v>
      </c>
      <c r="B186" s="186" t="s">
        <v>4230</v>
      </c>
      <c r="C186" s="186" t="s">
        <v>3006</v>
      </c>
      <c r="D186" s="186" t="s">
        <v>4281</v>
      </c>
      <c r="E186" s="214" t="s">
        <v>4329</v>
      </c>
      <c r="F186" s="215" t="s">
        <v>2726</v>
      </c>
      <c r="G186" s="215" t="s">
        <v>2726</v>
      </c>
      <c r="H186" s="215" t="s">
        <v>2726</v>
      </c>
      <c r="I186" s="215" t="s">
        <v>2726</v>
      </c>
      <c r="J186" s="215" t="s">
        <v>2725</v>
      </c>
      <c r="K186" s="215"/>
      <c r="L186" s="216"/>
      <c r="M186" s="215" t="s">
        <v>2726</v>
      </c>
      <c r="N186" s="216">
        <v>12</v>
      </c>
      <c r="O186" s="216">
        <v>0</v>
      </c>
      <c r="P186" s="216">
        <v>0</v>
      </c>
      <c r="Q186" s="215"/>
      <c r="R186" s="216"/>
      <c r="S186" s="215" t="s">
        <v>2726</v>
      </c>
      <c r="T186" s="215"/>
      <c r="U186" s="216"/>
      <c r="V186" s="215" t="s">
        <v>2726</v>
      </c>
      <c r="W186" s="216">
        <v>0</v>
      </c>
      <c r="X186" s="216">
        <v>0</v>
      </c>
      <c r="Y186" s="216">
        <v>0</v>
      </c>
      <c r="Z186" s="215"/>
      <c r="AA186" s="215" t="s">
        <v>2726</v>
      </c>
      <c r="AB186" s="215" t="s">
        <v>2726</v>
      </c>
      <c r="AC186" s="215"/>
      <c r="AD186" s="215" t="s">
        <v>2726</v>
      </c>
      <c r="AE186" s="215"/>
      <c r="AF186" s="142"/>
      <c r="AG186" s="142" t="s">
        <v>2726</v>
      </c>
      <c r="AH186" s="142"/>
      <c r="AI186" s="142"/>
      <c r="AJ186" s="142"/>
      <c r="AK186" s="142" t="s">
        <v>2726</v>
      </c>
    </row>
    <row r="187" spans="1:37" s="42" customFormat="1" ht="13.5" customHeight="1" x14ac:dyDescent="0.15">
      <c r="A187" s="103">
        <f t="shared" si="2"/>
        <v>181</v>
      </c>
      <c r="B187" s="186" t="s">
        <v>4231</v>
      </c>
      <c r="C187" s="186" t="s">
        <v>3006</v>
      </c>
      <c r="D187" s="186" t="s">
        <v>4282</v>
      </c>
      <c r="E187" s="214" t="s">
        <v>4330</v>
      </c>
      <c r="F187" s="215" t="s">
        <v>2726</v>
      </c>
      <c r="G187" s="215" t="s">
        <v>2725</v>
      </c>
      <c r="H187" s="215" t="s">
        <v>2726</v>
      </c>
      <c r="I187" s="215" t="s">
        <v>2726</v>
      </c>
      <c r="J187" s="215" t="s">
        <v>2725</v>
      </c>
      <c r="K187" s="215" t="s">
        <v>2726</v>
      </c>
      <c r="L187" s="216">
        <v>252</v>
      </c>
      <c r="M187" s="215"/>
      <c r="N187" s="216">
        <v>20</v>
      </c>
      <c r="O187" s="216">
        <v>144</v>
      </c>
      <c r="P187" s="216">
        <v>0</v>
      </c>
      <c r="Q187" s="215"/>
      <c r="R187" s="216"/>
      <c r="S187" s="215" t="s">
        <v>2726</v>
      </c>
      <c r="T187" s="215"/>
      <c r="U187" s="216"/>
      <c r="V187" s="215" t="s">
        <v>2726</v>
      </c>
      <c r="W187" s="216" t="s">
        <v>3135</v>
      </c>
      <c r="X187" s="216" t="s">
        <v>3135</v>
      </c>
      <c r="Y187" s="216" t="s">
        <v>3135</v>
      </c>
      <c r="Z187" s="215" t="s">
        <v>3135</v>
      </c>
      <c r="AA187" s="215"/>
      <c r="AB187" s="215" t="s">
        <v>3135</v>
      </c>
      <c r="AC187" s="215"/>
      <c r="AD187" s="215" t="s">
        <v>3135</v>
      </c>
      <c r="AE187" s="215"/>
      <c r="AF187" s="142" t="s">
        <v>3135</v>
      </c>
      <c r="AG187" s="142"/>
      <c r="AH187" s="142" t="s">
        <v>3135</v>
      </c>
      <c r="AI187" s="142"/>
      <c r="AJ187" s="142"/>
      <c r="AK187" s="142"/>
    </row>
    <row r="188" spans="1:37" s="42" customFormat="1" ht="13.5" customHeight="1" x14ac:dyDescent="0.15">
      <c r="A188" s="103">
        <f t="shared" si="2"/>
        <v>182</v>
      </c>
      <c r="B188" s="186" t="s">
        <v>4232</v>
      </c>
      <c r="C188" s="186" t="s">
        <v>3006</v>
      </c>
      <c r="D188" s="186" t="s">
        <v>4283</v>
      </c>
      <c r="E188" s="214" t="s">
        <v>4331</v>
      </c>
      <c r="F188" s="215" t="s">
        <v>2726</v>
      </c>
      <c r="G188" s="215" t="s">
        <v>2726</v>
      </c>
      <c r="H188" s="215" t="s">
        <v>2726</v>
      </c>
      <c r="I188" s="215" t="s">
        <v>2726</v>
      </c>
      <c r="J188" s="215" t="s">
        <v>2725</v>
      </c>
      <c r="K188" s="215" t="s">
        <v>2726</v>
      </c>
      <c r="L188" s="216">
        <v>38</v>
      </c>
      <c r="M188" s="215"/>
      <c r="N188" s="216">
        <v>60</v>
      </c>
      <c r="O188" s="216">
        <v>516</v>
      </c>
      <c r="P188" s="216">
        <v>2</v>
      </c>
      <c r="Q188" s="215"/>
      <c r="R188" s="216"/>
      <c r="S188" s="215" t="s">
        <v>2726</v>
      </c>
      <c r="T188" s="215" t="s">
        <v>2726</v>
      </c>
      <c r="U188" s="216" t="s">
        <v>3004</v>
      </c>
      <c r="V188" s="215"/>
      <c r="W188" s="216">
        <v>6</v>
      </c>
      <c r="X188" s="216">
        <v>2</v>
      </c>
      <c r="Y188" s="216">
        <v>4</v>
      </c>
      <c r="Z188" s="215"/>
      <c r="AA188" s="215" t="s">
        <v>2726</v>
      </c>
      <c r="AB188" s="215"/>
      <c r="AC188" s="215" t="s">
        <v>2726</v>
      </c>
      <c r="AD188" s="215" t="s">
        <v>2726</v>
      </c>
      <c r="AE188" s="215"/>
      <c r="AF188" s="142"/>
      <c r="AG188" s="142" t="s">
        <v>2726</v>
      </c>
      <c r="AH188" s="142"/>
      <c r="AI188" s="142"/>
      <c r="AJ188" s="142"/>
      <c r="AK188" s="142" t="s">
        <v>2726</v>
      </c>
    </row>
    <row r="189" spans="1:37" s="42" customFormat="1" ht="13.5" customHeight="1" x14ac:dyDescent="0.15">
      <c r="A189" s="103">
        <f t="shared" si="2"/>
        <v>183</v>
      </c>
      <c r="B189" s="186" t="s">
        <v>4233</v>
      </c>
      <c r="C189" s="186" t="s">
        <v>3006</v>
      </c>
      <c r="D189" s="186" t="s">
        <v>4284</v>
      </c>
      <c r="E189" s="214" t="s">
        <v>4332</v>
      </c>
      <c r="F189" s="215" t="s">
        <v>2725</v>
      </c>
      <c r="G189" s="215" t="s">
        <v>2725</v>
      </c>
      <c r="H189" s="215" t="s">
        <v>2725</v>
      </c>
      <c r="I189" s="215" t="s">
        <v>2725</v>
      </c>
      <c r="J189" s="215" t="s">
        <v>2725</v>
      </c>
      <c r="K189" s="215"/>
      <c r="L189" s="216"/>
      <c r="M189" s="215" t="s">
        <v>2726</v>
      </c>
      <c r="N189" s="216">
        <v>12</v>
      </c>
      <c r="O189" s="216" t="s">
        <v>3135</v>
      </c>
      <c r="P189" s="216" t="s">
        <v>3135</v>
      </c>
      <c r="Q189" s="215"/>
      <c r="R189" s="216"/>
      <c r="S189" s="215" t="s">
        <v>2726</v>
      </c>
      <c r="T189" s="215"/>
      <c r="U189" s="216"/>
      <c r="V189" s="215" t="s">
        <v>2726</v>
      </c>
      <c r="W189" s="216">
        <v>0</v>
      </c>
      <c r="X189" s="216">
        <v>0</v>
      </c>
      <c r="Y189" s="216">
        <v>0</v>
      </c>
      <c r="Z189" s="215"/>
      <c r="AA189" s="215" t="s">
        <v>2726</v>
      </c>
      <c r="AB189" s="215"/>
      <c r="AC189" s="215" t="s">
        <v>2726</v>
      </c>
      <c r="AD189" s="215"/>
      <c r="AE189" s="215" t="s">
        <v>2726</v>
      </c>
      <c r="AF189" s="142"/>
      <c r="AG189" s="142" t="s">
        <v>2726</v>
      </c>
      <c r="AH189" s="142"/>
      <c r="AI189" s="142"/>
      <c r="AJ189" s="142"/>
      <c r="AK189" s="142" t="s">
        <v>2726</v>
      </c>
    </row>
    <row r="190" spans="1:37" s="42" customFormat="1" ht="13.5" customHeight="1" x14ac:dyDescent="0.15">
      <c r="A190" s="103">
        <f t="shared" si="2"/>
        <v>184</v>
      </c>
      <c r="B190" s="186" t="s">
        <v>4234</v>
      </c>
      <c r="C190" s="186" t="s">
        <v>3006</v>
      </c>
      <c r="D190" s="186" t="s">
        <v>4285</v>
      </c>
      <c r="E190" s="214" t="s">
        <v>4333</v>
      </c>
      <c r="F190" s="215" t="s">
        <v>2725</v>
      </c>
      <c r="G190" s="215" t="s">
        <v>2725</v>
      </c>
      <c r="H190" s="215" t="s">
        <v>2725</v>
      </c>
      <c r="I190" s="215" t="s">
        <v>2726</v>
      </c>
      <c r="J190" s="215" t="s">
        <v>2725</v>
      </c>
      <c r="K190" s="215"/>
      <c r="L190" s="216"/>
      <c r="M190" s="215" t="s">
        <v>2726</v>
      </c>
      <c r="N190" s="216">
        <v>0</v>
      </c>
      <c r="O190" s="216">
        <v>0</v>
      </c>
      <c r="P190" s="216">
        <v>0</v>
      </c>
      <c r="Q190" s="215"/>
      <c r="R190" s="216"/>
      <c r="S190" s="215" t="s">
        <v>2726</v>
      </c>
      <c r="T190" s="215"/>
      <c r="U190" s="216"/>
      <c r="V190" s="215" t="s">
        <v>2726</v>
      </c>
      <c r="W190" s="216">
        <v>0</v>
      </c>
      <c r="X190" s="216">
        <v>0</v>
      </c>
      <c r="Y190" s="216">
        <v>0</v>
      </c>
      <c r="Z190" s="215" t="s">
        <v>2726</v>
      </c>
      <c r="AA190" s="215"/>
      <c r="AB190" s="215" t="s">
        <v>2726</v>
      </c>
      <c r="AC190" s="215"/>
      <c r="AD190" s="215"/>
      <c r="AE190" s="215" t="s">
        <v>2726</v>
      </c>
      <c r="AF190" s="142"/>
      <c r="AG190" s="142" t="s">
        <v>2726</v>
      </c>
      <c r="AH190" s="142"/>
      <c r="AI190" s="142"/>
      <c r="AJ190" s="142"/>
      <c r="AK190" s="142" t="s">
        <v>2726</v>
      </c>
    </row>
    <row r="191" spans="1:37" s="42" customFormat="1" ht="13.5" customHeight="1" x14ac:dyDescent="0.15">
      <c r="A191" s="103">
        <f t="shared" si="2"/>
        <v>185</v>
      </c>
      <c r="B191" s="186" t="s">
        <v>4235</v>
      </c>
      <c r="C191" s="186" t="s">
        <v>3006</v>
      </c>
      <c r="D191" s="186" t="s">
        <v>4286</v>
      </c>
      <c r="E191" s="214" t="s">
        <v>4334</v>
      </c>
      <c r="F191" s="215" t="s">
        <v>2726</v>
      </c>
      <c r="G191" s="215" t="s">
        <v>2725</v>
      </c>
      <c r="H191" s="215" t="s">
        <v>2725</v>
      </c>
      <c r="I191" s="215" t="s">
        <v>2725</v>
      </c>
      <c r="J191" s="215" t="s">
        <v>2725</v>
      </c>
      <c r="K191" s="215" t="s">
        <v>2726</v>
      </c>
      <c r="L191" s="216">
        <v>2</v>
      </c>
      <c r="M191" s="215"/>
      <c r="N191" s="216">
        <v>24</v>
      </c>
      <c r="O191" s="216">
        <v>0</v>
      </c>
      <c r="P191" s="216">
        <v>0</v>
      </c>
      <c r="Q191" s="215"/>
      <c r="R191" s="216"/>
      <c r="S191" s="215" t="s">
        <v>2726</v>
      </c>
      <c r="T191" s="215"/>
      <c r="U191" s="216"/>
      <c r="V191" s="215" t="s">
        <v>2726</v>
      </c>
      <c r="W191" s="216">
        <v>0</v>
      </c>
      <c r="X191" s="216">
        <v>0</v>
      </c>
      <c r="Y191" s="216">
        <v>0</v>
      </c>
      <c r="Z191" s="215"/>
      <c r="AA191" s="215" t="s">
        <v>2726</v>
      </c>
      <c r="AB191" s="215" t="s">
        <v>3135</v>
      </c>
      <c r="AC191" s="215"/>
      <c r="AD191" s="215"/>
      <c r="AE191" s="215" t="s">
        <v>2726</v>
      </c>
      <c r="AF191" s="142"/>
      <c r="AG191" s="142" t="s">
        <v>2726</v>
      </c>
      <c r="AH191" s="142"/>
      <c r="AI191" s="142"/>
      <c r="AJ191" s="142"/>
      <c r="AK191" s="142" t="s">
        <v>2726</v>
      </c>
    </row>
    <row r="192" spans="1:37" s="42" customFormat="1" ht="13.5" customHeight="1" x14ac:dyDescent="0.15">
      <c r="A192" s="103">
        <f t="shared" si="2"/>
        <v>186</v>
      </c>
      <c r="B192" s="186" t="s">
        <v>4236</v>
      </c>
      <c r="C192" s="186" t="s">
        <v>3006</v>
      </c>
      <c r="D192" s="186" t="s">
        <v>4287</v>
      </c>
      <c r="E192" s="214" t="s">
        <v>4335</v>
      </c>
      <c r="F192" s="216" t="s">
        <v>2726</v>
      </c>
      <c r="G192" s="216" t="s">
        <v>2726</v>
      </c>
      <c r="H192" s="216" t="s">
        <v>2726</v>
      </c>
      <c r="I192" s="216" t="s">
        <v>2726</v>
      </c>
      <c r="J192" s="216" t="s">
        <v>2725</v>
      </c>
      <c r="K192" s="216" t="s">
        <v>2726</v>
      </c>
      <c r="L192" s="216">
        <v>24</v>
      </c>
      <c r="M192" s="216"/>
      <c r="N192" s="216">
        <v>41</v>
      </c>
      <c r="O192" s="216">
        <v>398</v>
      </c>
      <c r="P192" s="216">
        <v>0</v>
      </c>
      <c r="Q192" s="216"/>
      <c r="R192" s="216"/>
      <c r="S192" s="216" t="s">
        <v>2726</v>
      </c>
      <c r="T192" s="216" t="s">
        <v>2726</v>
      </c>
      <c r="U192" s="216">
        <v>4</v>
      </c>
      <c r="V192" s="216"/>
      <c r="W192" s="216">
        <v>4</v>
      </c>
      <c r="X192" s="216">
        <v>0</v>
      </c>
      <c r="Y192" s="216">
        <v>4</v>
      </c>
      <c r="Z192" s="216"/>
      <c r="AA192" s="216" t="s">
        <v>2726</v>
      </c>
      <c r="AB192" s="216" t="s">
        <v>2726</v>
      </c>
      <c r="AC192" s="216"/>
      <c r="AD192" s="216" t="s">
        <v>2726</v>
      </c>
      <c r="AE192" s="216"/>
      <c r="AF192" s="142"/>
      <c r="AG192" s="142" t="s">
        <v>2726</v>
      </c>
      <c r="AH192" s="142" t="s">
        <v>2726</v>
      </c>
      <c r="AI192" s="142">
        <v>2</v>
      </c>
      <c r="AJ192" s="142">
        <v>2</v>
      </c>
      <c r="AK192" s="142"/>
    </row>
    <row r="193" spans="1:38" s="42" customFormat="1" ht="13.5" customHeight="1" x14ac:dyDescent="0.15">
      <c r="A193" s="103">
        <f t="shared" si="2"/>
        <v>187</v>
      </c>
      <c r="B193" s="186" t="s">
        <v>4237</v>
      </c>
      <c r="C193" s="186" t="s">
        <v>3006</v>
      </c>
      <c r="D193" s="186" t="s">
        <v>4288</v>
      </c>
      <c r="E193" s="214" t="s">
        <v>4336</v>
      </c>
      <c r="F193" s="215" t="s">
        <v>2725</v>
      </c>
      <c r="G193" s="215" t="s">
        <v>2725</v>
      </c>
      <c r="H193" s="215" t="s">
        <v>2725</v>
      </c>
      <c r="I193" s="215" t="s">
        <v>2725</v>
      </c>
      <c r="J193" s="215" t="s">
        <v>2725</v>
      </c>
      <c r="K193" s="215"/>
      <c r="L193" s="216"/>
      <c r="M193" s="215" t="s">
        <v>2726</v>
      </c>
      <c r="N193" s="216">
        <v>0</v>
      </c>
      <c r="O193" s="216">
        <v>0</v>
      </c>
      <c r="P193" s="216">
        <v>0</v>
      </c>
      <c r="Q193" s="215"/>
      <c r="R193" s="216"/>
      <c r="S193" s="215" t="s">
        <v>2726</v>
      </c>
      <c r="T193" s="215"/>
      <c r="U193" s="216"/>
      <c r="V193" s="215" t="s">
        <v>2726</v>
      </c>
      <c r="W193" s="216">
        <v>0</v>
      </c>
      <c r="X193" s="216">
        <v>0</v>
      </c>
      <c r="Y193" s="216">
        <v>0</v>
      </c>
      <c r="Z193" s="215"/>
      <c r="AA193" s="215" t="s">
        <v>2726</v>
      </c>
      <c r="AB193" s="215"/>
      <c r="AC193" s="215" t="s">
        <v>2726</v>
      </c>
      <c r="AD193" s="215"/>
      <c r="AE193" s="215" t="s">
        <v>2726</v>
      </c>
      <c r="AF193" s="142"/>
      <c r="AG193" s="142" t="s">
        <v>2726</v>
      </c>
      <c r="AH193" s="142"/>
      <c r="AI193" s="142"/>
      <c r="AJ193" s="142"/>
      <c r="AK193" s="142" t="s">
        <v>2726</v>
      </c>
    </row>
    <row r="194" spans="1:38" s="42" customFormat="1" ht="13.5" customHeight="1" x14ac:dyDescent="0.15">
      <c r="A194" s="103">
        <f t="shared" si="2"/>
        <v>188</v>
      </c>
      <c r="B194" s="186" t="s">
        <v>4238</v>
      </c>
      <c r="C194" s="186" t="s">
        <v>3006</v>
      </c>
      <c r="D194" s="186" t="s">
        <v>4289</v>
      </c>
      <c r="E194" s="214" t="s">
        <v>4337</v>
      </c>
      <c r="F194" s="215" t="s">
        <v>2725</v>
      </c>
      <c r="G194" s="215" t="s">
        <v>2726</v>
      </c>
      <c r="H194" s="215" t="s">
        <v>2726</v>
      </c>
      <c r="I194" s="215" t="s">
        <v>2726</v>
      </c>
      <c r="J194" s="215" t="s">
        <v>2725</v>
      </c>
      <c r="K194" s="215" t="s">
        <v>2726</v>
      </c>
      <c r="L194" s="216">
        <v>60</v>
      </c>
      <c r="M194" s="215"/>
      <c r="N194" s="216">
        <v>117</v>
      </c>
      <c r="O194" s="216">
        <v>792</v>
      </c>
      <c r="P194" s="216">
        <v>0</v>
      </c>
      <c r="Q194" s="215"/>
      <c r="R194" s="216"/>
      <c r="S194" s="215" t="s">
        <v>2726</v>
      </c>
      <c r="T194" s="215"/>
      <c r="U194" s="216"/>
      <c r="V194" s="215" t="s">
        <v>2726</v>
      </c>
      <c r="W194" s="216">
        <v>6</v>
      </c>
      <c r="X194" s="216">
        <v>0</v>
      </c>
      <c r="Y194" s="216">
        <v>6</v>
      </c>
      <c r="Z194" s="215"/>
      <c r="AA194" s="215" t="s">
        <v>2726</v>
      </c>
      <c r="AB194" s="215" t="s">
        <v>2726</v>
      </c>
      <c r="AC194" s="215"/>
      <c r="AD194" s="215"/>
      <c r="AE194" s="215" t="s">
        <v>2726</v>
      </c>
      <c r="AF194" s="142"/>
      <c r="AG194" s="142" t="s">
        <v>2726</v>
      </c>
      <c r="AH194" s="142"/>
      <c r="AI194" s="142"/>
      <c r="AJ194" s="142"/>
      <c r="AK194" s="142" t="s">
        <v>2726</v>
      </c>
    </row>
    <row r="195" spans="1:38" s="42" customFormat="1" ht="13.5" customHeight="1" x14ac:dyDescent="0.15">
      <c r="A195" s="103">
        <f t="shared" si="2"/>
        <v>189</v>
      </c>
      <c r="B195" s="186" t="s">
        <v>4239</v>
      </c>
      <c r="C195" s="186" t="s">
        <v>3006</v>
      </c>
      <c r="D195" s="186" t="s">
        <v>4290</v>
      </c>
      <c r="E195" s="214" t="s">
        <v>4338</v>
      </c>
      <c r="F195" s="215" t="s">
        <v>2726</v>
      </c>
      <c r="G195" s="215" t="s">
        <v>2726</v>
      </c>
      <c r="H195" s="215" t="s">
        <v>2726</v>
      </c>
      <c r="I195" s="215" t="s">
        <v>2726</v>
      </c>
      <c r="J195" s="215" t="s">
        <v>2725</v>
      </c>
      <c r="K195" s="215" t="s">
        <v>2726</v>
      </c>
      <c r="L195" s="216">
        <v>35</v>
      </c>
      <c r="M195" s="215"/>
      <c r="N195" s="216">
        <v>24</v>
      </c>
      <c r="O195" s="216">
        <v>702</v>
      </c>
      <c r="P195" s="216">
        <v>0</v>
      </c>
      <c r="Q195" s="215"/>
      <c r="R195" s="216"/>
      <c r="S195" s="215" t="s">
        <v>2726</v>
      </c>
      <c r="T195" s="215"/>
      <c r="U195" s="216"/>
      <c r="V195" s="215" t="s">
        <v>2726</v>
      </c>
      <c r="W195" s="216">
        <v>1</v>
      </c>
      <c r="X195" s="216">
        <v>1</v>
      </c>
      <c r="Y195" s="216">
        <v>0</v>
      </c>
      <c r="Z195" s="215"/>
      <c r="AA195" s="215" t="s">
        <v>2726</v>
      </c>
      <c r="AB195" s="215"/>
      <c r="AC195" s="215" t="s">
        <v>2726</v>
      </c>
      <c r="AD195" s="215"/>
      <c r="AE195" s="215" t="s">
        <v>2726</v>
      </c>
      <c r="AF195" s="142"/>
      <c r="AG195" s="142" t="s">
        <v>2726</v>
      </c>
      <c r="AH195" s="142"/>
      <c r="AI195" s="142"/>
      <c r="AJ195" s="142"/>
      <c r="AK195" s="142" t="s">
        <v>2726</v>
      </c>
    </row>
    <row r="196" spans="1:38" s="42" customFormat="1" ht="13.5" customHeight="1" x14ac:dyDescent="0.15">
      <c r="A196" s="103">
        <f t="shared" si="2"/>
        <v>190</v>
      </c>
      <c r="B196" s="186" t="s">
        <v>4240</v>
      </c>
      <c r="C196" s="186" t="s">
        <v>3006</v>
      </c>
      <c r="D196" s="186" t="s">
        <v>4291</v>
      </c>
      <c r="E196" s="214" t="s">
        <v>4339</v>
      </c>
      <c r="F196" s="215" t="s">
        <v>2725</v>
      </c>
      <c r="G196" s="215" t="s">
        <v>2725</v>
      </c>
      <c r="H196" s="215" t="s">
        <v>2725</v>
      </c>
      <c r="I196" s="215" t="s">
        <v>2725</v>
      </c>
      <c r="J196" s="215" t="s">
        <v>2725</v>
      </c>
      <c r="K196" s="215"/>
      <c r="L196" s="216"/>
      <c r="M196" s="215" t="s">
        <v>2726</v>
      </c>
      <c r="N196" s="216" t="s">
        <v>3135</v>
      </c>
      <c r="O196" s="216">
        <v>0</v>
      </c>
      <c r="P196" s="216">
        <v>0</v>
      </c>
      <c r="Q196" s="215"/>
      <c r="R196" s="216"/>
      <c r="S196" s="215" t="s">
        <v>2726</v>
      </c>
      <c r="T196" s="215"/>
      <c r="U196" s="216"/>
      <c r="V196" s="215" t="s">
        <v>2726</v>
      </c>
      <c r="W196" s="216">
        <v>0</v>
      </c>
      <c r="X196" s="216">
        <v>0</v>
      </c>
      <c r="Y196" s="216">
        <v>0</v>
      </c>
      <c r="Z196" s="215"/>
      <c r="AA196" s="215" t="s">
        <v>2726</v>
      </c>
      <c r="AB196" s="215"/>
      <c r="AC196" s="215" t="s">
        <v>2726</v>
      </c>
      <c r="AD196" s="215"/>
      <c r="AE196" s="215" t="s">
        <v>2726</v>
      </c>
      <c r="AF196" s="142"/>
      <c r="AG196" s="142" t="s">
        <v>2726</v>
      </c>
      <c r="AH196" s="142"/>
      <c r="AI196" s="142"/>
      <c r="AJ196" s="142"/>
      <c r="AK196" s="142" t="s">
        <v>2726</v>
      </c>
    </row>
    <row r="197" spans="1:38" s="42" customFormat="1" ht="13.5" customHeight="1" x14ac:dyDescent="0.15">
      <c r="A197" s="103">
        <f t="shared" si="2"/>
        <v>191</v>
      </c>
      <c r="B197" s="186" t="s">
        <v>4241</v>
      </c>
      <c r="C197" s="186" t="s">
        <v>3006</v>
      </c>
      <c r="D197" s="186" t="s">
        <v>1278</v>
      </c>
      <c r="E197" s="214" t="s">
        <v>4340</v>
      </c>
      <c r="F197" s="215" t="s">
        <v>2725</v>
      </c>
      <c r="G197" s="215" t="s">
        <v>2726</v>
      </c>
      <c r="H197" s="215" t="s">
        <v>2726</v>
      </c>
      <c r="I197" s="215" t="s">
        <v>2726</v>
      </c>
      <c r="J197" s="215" t="s">
        <v>2725</v>
      </c>
      <c r="K197" s="215" t="s">
        <v>2726</v>
      </c>
      <c r="L197" s="216">
        <v>73</v>
      </c>
      <c r="M197" s="215"/>
      <c r="N197" s="216">
        <v>29</v>
      </c>
      <c r="O197" s="216">
        <v>783</v>
      </c>
      <c r="P197" s="216">
        <v>108</v>
      </c>
      <c r="Q197" s="215"/>
      <c r="R197" s="216"/>
      <c r="S197" s="215" t="s">
        <v>2726</v>
      </c>
      <c r="T197" s="215"/>
      <c r="U197" s="216"/>
      <c r="V197" s="215" t="s">
        <v>2726</v>
      </c>
      <c r="W197" s="216">
        <v>1</v>
      </c>
      <c r="X197" s="216">
        <v>1</v>
      </c>
      <c r="Y197" s="216">
        <v>0</v>
      </c>
      <c r="Z197" s="215"/>
      <c r="AA197" s="215" t="s">
        <v>2726</v>
      </c>
      <c r="AB197" s="215"/>
      <c r="AC197" s="215" t="s">
        <v>2726</v>
      </c>
      <c r="AD197" s="215"/>
      <c r="AE197" s="215" t="s">
        <v>2726</v>
      </c>
      <c r="AF197" s="142"/>
      <c r="AG197" s="142" t="s">
        <v>2726</v>
      </c>
      <c r="AH197" s="142"/>
      <c r="AI197" s="142"/>
      <c r="AJ197" s="142"/>
      <c r="AK197" s="142" t="s">
        <v>2726</v>
      </c>
    </row>
    <row r="198" spans="1:38" s="42" customFormat="1" ht="13.5" customHeight="1" x14ac:dyDescent="0.15">
      <c r="A198" s="103">
        <f t="shared" si="2"/>
        <v>192</v>
      </c>
      <c r="B198" s="186" t="s">
        <v>4242</v>
      </c>
      <c r="C198" s="186" t="s">
        <v>3006</v>
      </c>
      <c r="D198" s="186" t="s">
        <v>4292</v>
      </c>
      <c r="E198" s="214" t="s">
        <v>4341</v>
      </c>
      <c r="F198" s="215" t="s">
        <v>2726</v>
      </c>
      <c r="G198" s="215" t="s">
        <v>2726</v>
      </c>
      <c r="H198" s="215" t="s">
        <v>2726</v>
      </c>
      <c r="I198" s="215" t="s">
        <v>2726</v>
      </c>
      <c r="J198" s="215" t="s">
        <v>2725</v>
      </c>
      <c r="K198" s="215"/>
      <c r="L198" s="216"/>
      <c r="M198" s="215" t="s">
        <v>2726</v>
      </c>
      <c r="N198" s="216">
        <v>2</v>
      </c>
      <c r="O198" s="216" t="s">
        <v>3135</v>
      </c>
      <c r="P198" s="216" t="s">
        <v>3135</v>
      </c>
      <c r="Q198" s="215"/>
      <c r="R198" s="216"/>
      <c r="S198" s="215" t="s">
        <v>2726</v>
      </c>
      <c r="T198" s="215"/>
      <c r="U198" s="216"/>
      <c r="V198" s="215" t="s">
        <v>2726</v>
      </c>
      <c r="W198" s="216">
        <v>1</v>
      </c>
      <c r="X198" s="216">
        <v>1</v>
      </c>
      <c r="Y198" s="216">
        <v>0</v>
      </c>
      <c r="Z198" s="215"/>
      <c r="AA198" s="215" t="s">
        <v>2726</v>
      </c>
      <c r="AB198" s="215"/>
      <c r="AC198" s="215" t="s">
        <v>2726</v>
      </c>
      <c r="AD198" s="215" t="s">
        <v>2726</v>
      </c>
      <c r="AE198" s="215"/>
      <c r="AF198" s="142"/>
      <c r="AG198" s="142" t="s">
        <v>2726</v>
      </c>
      <c r="AH198" s="142"/>
      <c r="AI198" s="142"/>
      <c r="AJ198" s="142"/>
      <c r="AK198" s="142" t="s">
        <v>2726</v>
      </c>
    </row>
    <row r="199" spans="1:38" s="42" customFormat="1" ht="13.5" customHeight="1" x14ac:dyDescent="0.15">
      <c r="A199" s="103">
        <f t="shared" si="2"/>
        <v>193</v>
      </c>
      <c r="B199" s="186" t="s">
        <v>4243</v>
      </c>
      <c r="C199" s="186" t="s">
        <v>3006</v>
      </c>
      <c r="D199" s="186" t="s">
        <v>4293</v>
      </c>
      <c r="E199" s="214" t="s">
        <v>4342</v>
      </c>
      <c r="F199" s="215" t="s">
        <v>2726</v>
      </c>
      <c r="G199" s="215" t="s">
        <v>2725</v>
      </c>
      <c r="H199" s="215" t="s">
        <v>2726</v>
      </c>
      <c r="I199" s="215" t="s">
        <v>2726</v>
      </c>
      <c r="J199" s="215" t="s">
        <v>2725</v>
      </c>
      <c r="K199" s="215" t="s">
        <v>2726</v>
      </c>
      <c r="L199" s="216">
        <v>2</v>
      </c>
      <c r="M199" s="215"/>
      <c r="N199" s="216">
        <v>0</v>
      </c>
      <c r="O199" s="216">
        <v>146</v>
      </c>
      <c r="P199" s="216" t="s">
        <v>3135</v>
      </c>
      <c r="Q199" s="215"/>
      <c r="R199" s="216"/>
      <c r="S199" s="215" t="s">
        <v>2726</v>
      </c>
      <c r="T199" s="215"/>
      <c r="U199" s="216"/>
      <c r="V199" s="215" t="s">
        <v>2726</v>
      </c>
      <c r="W199" s="216">
        <v>2</v>
      </c>
      <c r="X199" s="216">
        <v>0</v>
      </c>
      <c r="Y199" s="216">
        <v>2</v>
      </c>
      <c r="Z199" s="215"/>
      <c r="AA199" s="215" t="s">
        <v>2726</v>
      </c>
      <c r="AB199" s="215"/>
      <c r="AC199" s="215" t="s">
        <v>2726</v>
      </c>
      <c r="AD199" s="215"/>
      <c r="AE199" s="215" t="s">
        <v>2726</v>
      </c>
      <c r="AF199" s="142"/>
      <c r="AG199" s="142" t="s">
        <v>2726</v>
      </c>
      <c r="AH199" s="142"/>
      <c r="AI199" s="142"/>
      <c r="AJ199" s="142"/>
      <c r="AK199" s="142" t="s">
        <v>2726</v>
      </c>
    </row>
    <row r="200" spans="1:38" s="42" customFormat="1" ht="13.5" customHeight="1" x14ac:dyDescent="0.15">
      <c r="A200" s="103">
        <f t="shared" si="2"/>
        <v>194</v>
      </c>
      <c r="B200" s="186" t="s">
        <v>4244</v>
      </c>
      <c r="C200" s="186" t="s">
        <v>3006</v>
      </c>
      <c r="D200" s="186" t="s">
        <v>4294</v>
      </c>
      <c r="E200" s="214" t="s">
        <v>4343</v>
      </c>
      <c r="F200" s="215" t="s">
        <v>2726</v>
      </c>
      <c r="G200" s="215" t="s">
        <v>2726</v>
      </c>
      <c r="H200" s="215" t="s">
        <v>2726</v>
      </c>
      <c r="I200" s="215" t="s">
        <v>2726</v>
      </c>
      <c r="J200" s="215" t="s">
        <v>2726</v>
      </c>
      <c r="K200" s="215" t="s">
        <v>2726</v>
      </c>
      <c r="L200" s="216">
        <v>35</v>
      </c>
      <c r="M200" s="215"/>
      <c r="N200" s="216">
        <v>35</v>
      </c>
      <c r="O200" s="216">
        <v>469</v>
      </c>
      <c r="P200" s="216">
        <v>0</v>
      </c>
      <c r="Q200" s="215"/>
      <c r="R200" s="216"/>
      <c r="S200" s="215" t="s">
        <v>2726</v>
      </c>
      <c r="T200" s="215" t="s">
        <v>2726</v>
      </c>
      <c r="U200" s="216">
        <v>9</v>
      </c>
      <c r="V200" s="215"/>
      <c r="W200" s="216">
        <v>1</v>
      </c>
      <c r="X200" s="216">
        <v>1</v>
      </c>
      <c r="Y200" s="216">
        <v>0</v>
      </c>
      <c r="Z200" s="215"/>
      <c r="AA200" s="215" t="s">
        <v>2726</v>
      </c>
      <c r="AB200" s="215"/>
      <c r="AC200" s="215" t="s">
        <v>2726</v>
      </c>
      <c r="AD200" s="215"/>
      <c r="AE200" s="215" t="s">
        <v>2726</v>
      </c>
      <c r="AF200" s="142"/>
      <c r="AG200" s="142" t="s">
        <v>2726</v>
      </c>
      <c r="AH200" s="142"/>
      <c r="AI200" s="142"/>
      <c r="AJ200" s="142"/>
      <c r="AK200" s="142" t="s">
        <v>2726</v>
      </c>
    </row>
    <row r="201" spans="1:38" s="42" customFormat="1" ht="13.5" customHeight="1" x14ac:dyDescent="0.15">
      <c r="A201" s="103">
        <f t="shared" si="2"/>
        <v>195</v>
      </c>
      <c r="B201" s="186" t="s">
        <v>4245</v>
      </c>
      <c r="C201" s="186" t="s">
        <v>3006</v>
      </c>
      <c r="D201" s="186" t="s">
        <v>4295</v>
      </c>
      <c r="E201" s="214" t="s">
        <v>4344</v>
      </c>
      <c r="F201" s="215" t="s">
        <v>2725</v>
      </c>
      <c r="G201" s="215" t="s">
        <v>2726</v>
      </c>
      <c r="H201" s="215" t="s">
        <v>2725</v>
      </c>
      <c r="I201" s="215" t="s">
        <v>2726</v>
      </c>
      <c r="J201" s="215" t="s">
        <v>2725</v>
      </c>
      <c r="K201" s="215" t="s">
        <v>2726</v>
      </c>
      <c r="L201" s="216">
        <v>21</v>
      </c>
      <c r="M201" s="215"/>
      <c r="N201" s="216">
        <v>32</v>
      </c>
      <c r="O201" s="216">
        <v>702</v>
      </c>
      <c r="P201" s="216">
        <v>0</v>
      </c>
      <c r="Q201" s="215"/>
      <c r="R201" s="216"/>
      <c r="S201" s="215" t="s">
        <v>2726</v>
      </c>
      <c r="T201" s="215" t="s">
        <v>2726</v>
      </c>
      <c r="U201" s="216">
        <v>3</v>
      </c>
      <c r="V201" s="215"/>
      <c r="W201" s="216">
        <v>4</v>
      </c>
      <c r="X201" s="216">
        <v>4</v>
      </c>
      <c r="Y201" s="216">
        <v>0</v>
      </c>
      <c r="Z201" s="215"/>
      <c r="AA201" s="215" t="s">
        <v>2726</v>
      </c>
      <c r="AB201" s="215"/>
      <c r="AC201" s="215" t="s">
        <v>2726</v>
      </c>
      <c r="AD201" s="215"/>
      <c r="AE201" s="215" t="s">
        <v>2726</v>
      </c>
      <c r="AF201" s="142"/>
      <c r="AG201" s="142" t="s">
        <v>2726</v>
      </c>
      <c r="AH201" s="142"/>
      <c r="AI201" s="142"/>
      <c r="AJ201" s="142"/>
      <c r="AK201" s="142" t="s">
        <v>2726</v>
      </c>
    </row>
    <row r="202" spans="1:38" s="42" customFormat="1" ht="13.5" customHeight="1" x14ac:dyDescent="0.15">
      <c r="A202" s="103">
        <f t="shared" si="2"/>
        <v>196</v>
      </c>
      <c r="B202" s="186" t="s">
        <v>4246</v>
      </c>
      <c r="C202" s="186" t="s">
        <v>3006</v>
      </c>
      <c r="D202" s="186" t="s">
        <v>4296</v>
      </c>
      <c r="E202" s="214" t="s">
        <v>4345</v>
      </c>
      <c r="F202" s="215" t="s">
        <v>2725</v>
      </c>
      <c r="G202" s="215" t="s">
        <v>2725</v>
      </c>
      <c r="H202" s="215" t="s">
        <v>2726</v>
      </c>
      <c r="I202" s="215" t="s">
        <v>2726</v>
      </c>
      <c r="J202" s="215" t="s">
        <v>2725</v>
      </c>
      <c r="K202" s="215" t="s">
        <v>2726</v>
      </c>
      <c r="L202" s="216">
        <v>57</v>
      </c>
      <c r="M202" s="215"/>
      <c r="N202" s="216">
        <v>76</v>
      </c>
      <c r="O202" s="216">
        <v>626</v>
      </c>
      <c r="P202" s="216">
        <v>0</v>
      </c>
      <c r="Q202" s="215"/>
      <c r="R202" s="216"/>
      <c r="S202" s="215" t="s">
        <v>2726</v>
      </c>
      <c r="T202" s="215"/>
      <c r="U202" s="216"/>
      <c r="V202" s="215" t="s">
        <v>2726</v>
      </c>
      <c r="W202" s="216">
        <v>9</v>
      </c>
      <c r="X202" s="216">
        <v>9</v>
      </c>
      <c r="Y202" s="216">
        <v>0</v>
      </c>
      <c r="Z202" s="215"/>
      <c r="AA202" s="215" t="s">
        <v>2726</v>
      </c>
      <c r="AB202" s="215"/>
      <c r="AC202" s="215" t="s">
        <v>2726</v>
      </c>
      <c r="AD202" s="215"/>
      <c r="AE202" s="215" t="s">
        <v>2726</v>
      </c>
      <c r="AF202" s="142"/>
      <c r="AG202" s="142" t="s">
        <v>2726</v>
      </c>
      <c r="AH202" s="142"/>
      <c r="AI202" s="142"/>
      <c r="AJ202" s="142"/>
      <c r="AK202" s="142" t="s">
        <v>2726</v>
      </c>
    </row>
    <row r="203" spans="1:38" s="42" customFormat="1" ht="13.5" customHeight="1" x14ac:dyDescent="0.15">
      <c r="A203" s="103">
        <f t="shared" si="2"/>
        <v>197</v>
      </c>
      <c r="B203" s="186" t="s">
        <v>4247</v>
      </c>
      <c r="C203" s="186" t="s">
        <v>3006</v>
      </c>
      <c r="D203" s="186" t="s">
        <v>4297</v>
      </c>
      <c r="E203" s="214" t="s">
        <v>4346</v>
      </c>
      <c r="F203" s="215" t="s">
        <v>2725</v>
      </c>
      <c r="G203" s="215" t="s">
        <v>2725</v>
      </c>
      <c r="H203" s="215" t="s">
        <v>2726</v>
      </c>
      <c r="I203" s="215" t="s">
        <v>2725</v>
      </c>
      <c r="J203" s="215" t="s">
        <v>2725</v>
      </c>
      <c r="K203" s="215"/>
      <c r="L203" s="216"/>
      <c r="M203" s="215" t="s">
        <v>2726</v>
      </c>
      <c r="N203" s="216">
        <v>0</v>
      </c>
      <c r="O203" s="216">
        <v>0</v>
      </c>
      <c r="P203" s="216">
        <v>0</v>
      </c>
      <c r="Q203" s="215"/>
      <c r="R203" s="216"/>
      <c r="S203" s="215" t="s">
        <v>2726</v>
      </c>
      <c r="T203" s="215"/>
      <c r="U203" s="216"/>
      <c r="V203" s="215" t="s">
        <v>2726</v>
      </c>
      <c r="W203" s="216">
        <v>0</v>
      </c>
      <c r="X203" s="216">
        <v>0</v>
      </c>
      <c r="Y203" s="216">
        <v>0</v>
      </c>
      <c r="Z203" s="215"/>
      <c r="AA203" s="215" t="s">
        <v>2726</v>
      </c>
      <c r="AB203" s="215"/>
      <c r="AC203" s="215" t="s">
        <v>2726</v>
      </c>
      <c r="AD203" s="215"/>
      <c r="AE203" s="215" t="s">
        <v>2726</v>
      </c>
      <c r="AF203" s="142"/>
      <c r="AG203" s="142" t="s">
        <v>2726</v>
      </c>
      <c r="AH203" s="142"/>
      <c r="AI203" s="142"/>
      <c r="AJ203" s="142"/>
      <c r="AK203" s="142" t="s">
        <v>2726</v>
      </c>
    </row>
    <row r="204" spans="1:38" s="42" customFormat="1" ht="13.5" customHeight="1" x14ac:dyDescent="0.15">
      <c r="A204" s="103">
        <f t="shared" si="2"/>
        <v>198</v>
      </c>
      <c r="B204" s="186" t="s">
        <v>4248</v>
      </c>
      <c r="C204" s="186" t="s">
        <v>3006</v>
      </c>
      <c r="D204" s="186" t="s">
        <v>4298</v>
      </c>
      <c r="E204" s="214" t="s">
        <v>4347</v>
      </c>
      <c r="F204" s="215" t="s">
        <v>2726</v>
      </c>
      <c r="G204" s="215" t="s">
        <v>2726</v>
      </c>
      <c r="H204" s="215" t="s">
        <v>2726</v>
      </c>
      <c r="I204" s="215" t="s">
        <v>2726</v>
      </c>
      <c r="J204" s="215" t="s">
        <v>2725</v>
      </c>
      <c r="K204" s="215" t="s">
        <v>2726</v>
      </c>
      <c r="L204" s="216">
        <v>24</v>
      </c>
      <c r="M204" s="215"/>
      <c r="N204" s="216">
        <v>8</v>
      </c>
      <c r="O204" s="216">
        <v>504</v>
      </c>
      <c r="P204" s="216">
        <v>0</v>
      </c>
      <c r="Q204" s="215"/>
      <c r="R204" s="216"/>
      <c r="S204" s="215" t="s">
        <v>2726</v>
      </c>
      <c r="T204" s="215"/>
      <c r="U204" s="216"/>
      <c r="V204" s="215" t="s">
        <v>2726</v>
      </c>
      <c r="W204" s="216">
        <v>0</v>
      </c>
      <c r="X204" s="216">
        <v>0</v>
      </c>
      <c r="Y204" s="216">
        <v>0</v>
      </c>
      <c r="Z204" s="215"/>
      <c r="AA204" s="215" t="s">
        <v>2726</v>
      </c>
      <c r="AB204" s="215"/>
      <c r="AC204" s="215" t="s">
        <v>2726</v>
      </c>
      <c r="AD204" s="215"/>
      <c r="AE204" s="215" t="s">
        <v>2726</v>
      </c>
      <c r="AF204" s="142"/>
      <c r="AG204" s="142" t="s">
        <v>2726</v>
      </c>
      <c r="AH204" s="142"/>
      <c r="AI204" s="142"/>
      <c r="AJ204" s="142"/>
      <c r="AK204" s="142" t="s">
        <v>2726</v>
      </c>
    </row>
    <row r="205" spans="1:38" s="42" customFormat="1" ht="13.5" customHeight="1" x14ac:dyDescent="0.15">
      <c r="A205" s="103">
        <f t="shared" si="2"/>
        <v>199</v>
      </c>
      <c r="B205" s="186" t="s">
        <v>4249</v>
      </c>
      <c r="C205" s="186" t="s">
        <v>3006</v>
      </c>
      <c r="D205" s="186" t="s">
        <v>4299</v>
      </c>
      <c r="E205" s="214" t="s">
        <v>4348</v>
      </c>
      <c r="F205" s="215" t="s">
        <v>2726</v>
      </c>
      <c r="G205" s="215" t="s">
        <v>2726</v>
      </c>
      <c r="H205" s="215" t="s">
        <v>2726</v>
      </c>
      <c r="I205" s="215" t="s">
        <v>2726</v>
      </c>
      <c r="J205" s="215" t="s">
        <v>2725</v>
      </c>
      <c r="K205" s="215" t="s">
        <v>2726</v>
      </c>
      <c r="L205" s="216">
        <v>3</v>
      </c>
      <c r="M205" s="215"/>
      <c r="N205" s="216">
        <v>1</v>
      </c>
      <c r="O205" s="216">
        <v>20</v>
      </c>
      <c r="P205" s="216">
        <v>0</v>
      </c>
      <c r="Q205" s="215"/>
      <c r="R205" s="216"/>
      <c r="S205" s="215" t="s">
        <v>2726</v>
      </c>
      <c r="T205" s="215" t="s">
        <v>2726</v>
      </c>
      <c r="U205" s="216">
        <v>2</v>
      </c>
      <c r="V205" s="215"/>
      <c r="W205" s="216">
        <v>0</v>
      </c>
      <c r="X205" s="216">
        <v>0</v>
      </c>
      <c r="Y205" s="216">
        <v>0</v>
      </c>
      <c r="Z205" s="215"/>
      <c r="AA205" s="215" t="s">
        <v>2726</v>
      </c>
      <c r="AB205" s="215"/>
      <c r="AC205" s="215" t="s">
        <v>2726</v>
      </c>
      <c r="AD205" s="215"/>
      <c r="AE205" s="215" t="s">
        <v>2726</v>
      </c>
      <c r="AF205" s="142"/>
      <c r="AG205" s="142" t="s">
        <v>2726</v>
      </c>
      <c r="AH205" s="142"/>
      <c r="AI205" s="142"/>
      <c r="AJ205" s="142"/>
      <c r="AK205" s="142" t="s">
        <v>2726</v>
      </c>
    </row>
    <row r="206" spans="1:38" s="42" customFormat="1" ht="13.5" customHeight="1" x14ac:dyDescent="0.15">
      <c r="A206" s="103">
        <f t="shared" si="2"/>
        <v>200</v>
      </c>
      <c r="B206" s="186" t="s">
        <v>4250</v>
      </c>
      <c r="C206" s="186" t="s">
        <v>3006</v>
      </c>
      <c r="D206" s="186" t="s">
        <v>4300</v>
      </c>
      <c r="E206" s="214" t="s">
        <v>4349</v>
      </c>
      <c r="F206" s="215" t="s">
        <v>2725</v>
      </c>
      <c r="G206" s="215" t="s">
        <v>2725</v>
      </c>
      <c r="H206" s="215" t="s">
        <v>2726</v>
      </c>
      <c r="I206" s="215" t="s">
        <v>2725</v>
      </c>
      <c r="J206" s="215" t="s">
        <v>2725</v>
      </c>
      <c r="K206" s="215"/>
      <c r="L206" s="216"/>
      <c r="M206" s="215" t="s">
        <v>2726</v>
      </c>
      <c r="N206" s="216">
        <v>0</v>
      </c>
      <c r="O206" s="216" t="s">
        <v>3135</v>
      </c>
      <c r="P206" s="216" t="s">
        <v>3135</v>
      </c>
      <c r="Q206" s="215"/>
      <c r="R206" s="216"/>
      <c r="S206" s="215" t="s">
        <v>2726</v>
      </c>
      <c r="T206" s="215"/>
      <c r="U206" s="216"/>
      <c r="V206" s="215" t="s">
        <v>2726</v>
      </c>
      <c r="W206" s="216">
        <v>0</v>
      </c>
      <c r="X206" s="216">
        <v>0</v>
      </c>
      <c r="Y206" s="216">
        <v>0</v>
      </c>
      <c r="Z206" s="215" t="s">
        <v>2726</v>
      </c>
      <c r="AA206" s="215"/>
      <c r="AB206" s="215" t="s">
        <v>2726</v>
      </c>
      <c r="AC206" s="215"/>
      <c r="AD206" s="215"/>
      <c r="AE206" s="215" t="s">
        <v>2726</v>
      </c>
      <c r="AF206" s="142"/>
      <c r="AG206" s="142" t="s">
        <v>2726</v>
      </c>
      <c r="AH206" s="142"/>
      <c r="AI206" s="142"/>
      <c r="AJ206" s="142"/>
      <c r="AK206" s="142" t="s">
        <v>2726</v>
      </c>
    </row>
    <row r="207" spans="1:38" s="42" customFormat="1" ht="13.5" customHeight="1" x14ac:dyDescent="0.15">
      <c r="A207" s="103">
        <f t="shared" si="2"/>
        <v>201</v>
      </c>
      <c r="B207" s="186" t="s">
        <v>4251</v>
      </c>
      <c r="C207" s="186" t="s">
        <v>3006</v>
      </c>
      <c r="D207" s="186" t="s">
        <v>4301</v>
      </c>
      <c r="E207" s="214" t="s">
        <v>4350</v>
      </c>
      <c r="F207" s="215" t="s">
        <v>2726</v>
      </c>
      <c r="G207" s="215" t="s">
        <v>2726</v>
      </c>
      <c r="H207" s="215" t="s">
        <v>2726</v>
      </c>
      <c r="I207" s="215" t="s">
        <v>2726</v>
      </c>
      <c r="J207" s="215" t="s">
        <v>2725</v>
      </c>
      <c r="K207" s="215" t="s">
        <v>2726</v>
      </c>
      <c r="L207" s="216">
        <v>6</v>
      </c>
      <c r="M207" s="215"/>
      <c r="N207" s="216">
        <v>3</v>
      </c>
      <c r="O207" s="216">
        <v>81</v>
      </c>
      <c r="P207" s="216">
        <v>6051</v>
      </c>
      <c r="Q207" s="215"/>
      <c r="R207" s="216"/>
      <c r="S207" s="215" t="s">
        <v>2726</v>
      </c>
      <c r="T207" s="215"/>
      <c r="U207" s="216"/>
      <c r="V207" s="215" t="s">
        <v>2726</v>
      </c>
      <c r="W207" s="216">
        <v>0</v>
      </c>
      <c r="X207" s="216">
        <v>0</v>
      </c>
      <c r="Y207" s="216">
        <v>0</v>
      </c>
      <c r="Z207" s="215"/>
      <c r="AA207" s="215" t="s">
        <v>2726</v>
      </c>
      <c r="AB207" s="215"/>
      <c r="AC207" s="215" t="s">
        <v>2726</v>
      </c>
      <c r="AD207" s="215"/>
      <c r="AE207" s="215" t="s">
        <v>2726</v>
      </c>
      <c r="AF207" s="142"/>
      <c r="AG207" s="142" t="s">
        <v>2726</v>
      </c>
      <c r="AH207" s="142"/>
      <c r="AI207" s="142"/>
      <c r="AJ207" s="142"/>
      <c r="AK207" s="142" t="s">
        <v>2726</v>
      </c>
    </row>
    <row r="208" spans="1:38" s="42" customFormat="1" ht="13.5" customHeight="1" x14ac:dyDescent="0.15">
      <c r="A208" s="103">
        <f t="shared" si="2"/>
        <v>202</v>
      </c>
      <c r="B208" s="186" t="s">
        <v>4252</v>
      </c>
      <c r="C208" s="141" t="s">
        <v>3006</v>
      </c>
      <c r="D208" s="186" t="s">
        <v>4302</v>
      </c>
      <c r="E208" s="214" t="s">
        <v>4351</v>
      </c>
      <c r="F208" s="215" t="s">
        <v>2725</v>
      </c>
      <c r="G208" s="215" t="s">
        <v>2725</v>
      </c>
      <c r="H208" s="215" t="s">
        <v>2725</v>
      </c>
      <c r="I208" s="215" t="s">
        <v>2725</v>
      </c>
      <c r="J208" s="215" t="s">
        <v>2725</v>
      </c>
      <c r="K208" s="215" t="s">
        <v>2726</v>
      </c>
      <c r="L208" s="216">
        <v>3</v>
      </c>
      <c r="M208" s="215"/>
      <c r="N208" s="216">
        <v>2</v>
      </c>
      <c r="O208" s="216">
        <v>24</v>
      </c>
      <c r="P208" s="216">
        <v>0</v>
      </c>
      <c r="Q208" s="215"/>
      <c r="R208" s="216"/>
      <c r="S208" s="215" t="s">
        <v>2726</v>
      </c>
      <c r="T208" s="215"/>
      <c r="U208" s="216"/>
      <c r="V208" s="215" t="s">
        <v>2726</v>
      </c>
      <c r="W208" s="216">
        <v>0</v>
      </c>
      <c r="X208" s="216">
        <v>0</v>
      </c>
      <c r="Y208" s="216">
        <v>0</v>
      </c>
      <c r="Z208" s="215" t="s">
        <v>2726</v>
      </c>
      <c r="AA208" s="215"/>
      <c r="AB208" s="215" t="s">
        <v>2726</v>
      </c>
      <c r="AC208" s="215"/>
      <c r="AD208" s="215" t="s">
        <v>2726</v>
      </c>
      <c r="AE208" s="215"/>
      <c r="AF208" s="216"/>
      <c r="AG208" s="215" t="s">
        <v>2726</v>
      </c>
      <c r="AH208" s="215"/>
      <c r="AI208" s="215"/>
      <c r="AJ208" s="215"/>
      <c r="AK208" s="215" t="s">
        <v>2726</v>
      </c>
      <c r="AL208" s="237"/>
    </row>
    <row r="209" spans="1:37" s="42" customFormat="1" ht="13.5" customHeight="1" x14ac:dyDescent="0.15">
      <c r="A209" s="103">
        <f t="shared" si="2"/>
        <v>203</v>
      </c>
      <c r="B209" s="186" t="s">
        <v>4253</v>
      </c>
      <c r="C209" s="186" t="s">
        <v>3006</v>
      </c>
      <c r="D209" s="186" t="s">
        <v>1302</v>
      </c>
      <c r="E209" s="214" t="s">
        <v>1303</v>
      </c>
      <c r="F209" s="215" t="s">
        <v>2726</v>
      </c>
      <c r="G209" s="215" t="s">
        <v>2726</v>
      </c>
      <c r="H209" s="215" t="s">
        <v>2726</v>
      </c>
      <c r="I209" s="215" t="s">
        <v>2726</v>
      </c>
      <c r="J209" s="215" t="s">
        <v>2725</v>
      </c>
      <c r="K209" s="215" t="s">
        <v>2726</v>
      </c>
      <c r="L209" s="216">
        <v>9</v>
      </c>
      <c r="M209" s="215"/>
      <c r="N209" s="216">
        <v>3</v>
      </c>
      <c r="O209" s="216">
        <v>554</v>
      </c>
      <c r="P209" s="216">
        <v>46</v>
      </c>
      <c r="Q209" s="215"/>
      <c r="R209" s="216"/>
      <c r="S209" s="215" t="s">
        <v>2726</v>
      </c>
      <c r="T209" s="215" t="s">
        <v>2726</v>
      </c>
      <c r="U209" s="216">
        <v>1</v>
      </c>
      <c r="V209" s="215"/>
      <c r="W209" s="216">
        <v>1</v>
      </c>
      <c r="X209" s="216">
        <v>1</v>
      </c>
      <c r="Y209" s="216">
        <v>0</v>
      </c>
      <c r="Z209" s="215"/>
      <c r="AA209" s="215" t="s">
        <v>2726</v>
      </c>
      <c r="AB209" s="215" t="s">
        <v>2726</v>
      </c>
      <c r="AC209" s="215"/>
      <c r="AD209" s="215" t="s">
        <v>2726</v>
      </c>
      <c r="AE209" s="215"/>
      <c r="AF209" s="142"/>
      <c r="AG209" s="142" t="s">
        <v>2726</v>
      </c>
      <c r="AH209" s="142"/>
      <c r="AI209" s="142"/>
      <c r="AJ209" s="142"/>
      <c r="AK209" s="142" t="s">
        <v>2726</v>
      </c>
    </row>
    <row r="210" spans="1:37" s="42" customFormat="1" ht="13.5" customHeight="1" x14ac:dyDescent="0.15">
      <c r="A210" s="103">
        <f t="shared" si="2"/>
        <v>204</v>
      </c>
      <c r="B210" s="186" t="s">
        <v>4254</v>
      </c>
      <c r="C210" s="186" t="s">
        <v>3006</v>
      </c>
      <c r="D210" s="186" t="s">
        <v>4303</v>
      </c>
      <c r="E210" s="214" t="s">
        <v>4352</v>
      </c>
      <c r="F210" s="215" t="s">
        <v>2725</v>
      </c>
      <c r="G210" s="215" t="s">
        <v>2725</v>
      </c>
      <c r="H210" s="215" t="s">
        <v>2726</v>
      </c>
      <c r="I210" s="215" t="s">
        <v>2726</v>
      </c>
      <c r="J210" s="215" t="s">
        <v>2725</v>
      </c>
      <c r="K210" s="215" t="s">
        <v>2726</v>
      </c>
      <c r="L210" s="216">
        <v>2</v>
      </c>
      <c r="M210" s="215"/>
      <c r="N210" s="216">
        <v>3</v>
      </c>
      <c r="O210" s="216">
        <v>40</v>
      </c>
      <c r="P210" s="216">
        <v>0</v>
      </c>
      <c r="Q210" s="215" t="s">
        <v>3135</v>
      </c>
      <c r="R210" s="216"/>
      <c r="S210" s="215"/>
      <c r="T210" s="215" t="s">
        <v>2726</v>
      </c>
      <c r="U210" s="216">
        <v>2</v>
      </c>
      <c r="V210" s="215"/>
      <c r="W210" s="216">
        <v>0</v>
      </c>
      <c r="X210" s="216">
        <v>0</v>
      </c>
      <c r="Y210" s="216">
        <v>0</v>
      </c>
      <c r="Z210" s="215" t="s">
        <v>3135</v>
      </c>
      <c r="AA210" s="215"/>
      <c r="AB210" s="215" t="s">
        <v>3135</v>
      </c>
      <c r="AC210" s="215"/>
      <c r="AD210" s="215" t="s">
        <v>2726</v>
      </c>
      <c r="AE210" s="215"/>
      <c r="AF210" s="142"/>
      <c r="AG210" s="142" t="s">
        <v>2726</v>
      </c>
      <c r="AH210" s="142" t="s">
        <v>2726</v>
      </c>
      <c r="AI210" s="142">
        <v>1</v>
      </c>
      <c r="AJ210" s="142">
        <v>1</v>
      </c>
      <c r="AK210" s="142"/>
    </row>
    <row r="211" spans="1:37" s="42" customFormat="1" ht="13.5" customHeight="1" x14ac:dyDescent="0.15">
      <c r="A211" s="103">
        <f t="shared" si="2"/>
        <v>205</v>
      </c>
      <c r="B211" s="186" t="s">
        <v>4255</v>
      </c>
      <c r="C211" s="186" t="s">
        <v>3006</v>
      </c>
      <c r="D211" s="186" t="s">
        <v>4304</v>
      </c>
      <c r="E211" s="214" t="s">
        <v>4353</v>
      </c>
      <c r="F211" s="215" t="s">
        <v>2725</v>
      </c>
      <c r="G211" s="215" t="s">
        <v>2725</v>
      </c>
      <c r="H211" s="215" t="s">
        <v>2725</v>
      </c>
      <c r="I211" s="215" t="s">
        <v>2725</v>
      </c>
      <c r="J211" s="215" t="s">
        <v>2725</v>
      </c>
      <c r="K211" s="215" t="s">
        <v>2726</v>
      </c>
      <c r="L211" s="216">
        <v>1</v>
      </c>
      <c r="M211" s="215"/>
      <c r="N211" s="216">
        <v>15</v>
      </c>
      <c r="O211" s="216" t="s">
        <v>3135</v>
      </c>
      <c r="P211" s="216" t="s">
        <v>3135</v>
      </c>
      <c r="Q211" s="215"/>
      <c r="R211" s="216"/>
      <c r="S211" s="215" t="s">
        <v>2726</v>
      </c>
      <c r="T211" s="215"/>
      <c r="U211" s="216"/>
      <c r="V211" s="215" t="s">
        <v>2726</v>
      </c>
      <c r="W211" s="216" t="s">
        <v>3135</v>
      </c>
      <c r="X211" s="216" t="s">
        <v>3135</v>
      </c>
      <c r="Y211" s="216" t="s">
        <v>3135</v>
      </c>
      <c r="Z211" s="215"/>
      <c r="AA211" s="215" t="s">
        <v>2726</v>
      </c>
      <c r="AB211" s="215"/>
      <c r="AC211" s="215" t="s">
        <v>2726</v>
      </c>
      <c r="AD211" s="215"/>
      <c r="AE211" s="215" t="s">
        <v>2726</v>
      </c>
      <c r="AF211" s="142"/>
      <c r="AG211" s="142" t="s">
        <v>2726</v>
      </c>
      <c r="AH211" s="142"/>
      <c r="AI211" s="142"/>
      <c r="AJ211" s="142"/>
      <c r="AK211" s="142" t="s">
        <v>2726</v>
      </c>
    </row>
    <row r="212" spans="1:37" s="42" customFormat="1" ht="13.5" customHeight="1" x14ac:dyDescent="0.15">
      <c r="A212" s="103">
        <f t="shared" si="2"/>
        <v>206</v>
      </c>
      <c r="B212" s="186" t="s">
        <v>4256</v>
      </c>
      <c r="C212" s="186" t="s">
        <v>3006</v>
      </c>
      <c r="D212" s="186" t="s">
        <v>4305</v>
      </c>
      <c r="E212" s="214" t="s">
        <v>4354</v>
      </c>
      <c r="F212" s="215" t="s">
        <v>2726</v>
      </c>
      <c r="G212" s="215" t="s">
        <v>2726</v>
      </c>
      <c r="H212" s="215" t="s">
        <v>2726</v>
      </c>
      <c r="I212" s="215" t="s">
        <v>2726</v>
      </c>
      <c r="J212" s="215" t="s">
        <v>2725</v>
      </c>
      <c r="K212" s="215" t="s">
        <v>2726</v>
      </c>
      <c r="L212" s="216">
        <v>21</v>
      </c>
      <c r="M212" s="215"/>
      <c r="N212" s="216">
        <v>192</v>
      </c>
      <c r="O212" s="216">
        <v>292</v>
      </c>
      <c r="P212" s="216">
        <v>0</v>
      </c>
      <c r="Q212" s="215"/>
      <c r="R212" s="216"/>
      <c r="S212" s="215" t="s">
        <v>2726</v>
      </c>
      <c r="T212" s="215"/>
      <c r="U212" s="216"/>
      <c r="V212" s="215" t="s">
        <v>2726</v>
      </c>
      <c r="W212" s="216">
        <v>0</v>
      </c>
      <c r="X212" s="216">
        <v>0</v>
      </c>
      <c r="Y212" s="216">
        <v>0</v>
      </c>
      <c r="Z212" s="215"/>
      <c r="AA212" s="215" t="s">
        <v>2726</v>
      </c>
      <c r="AB212" s="215"/>
      <c r="AC212" s="215" t="s">
        <v>2726</v>
      </c>
      <c r="AD212" s="215" t="s">
        <v>2726</v>
      </c>
      <c r="AE212" s="215"/>
      <c r="AF212" s="142"/>
      <c r="AG212" s="142" t="s">
        <v>2726</v>
      </c>
      <c r="AH212" s="142"/>
      <c r="AI212" s="142"/>
      <c r="AJ212" s="142"/>
      <c r="AK212" s="142" t="s">
        <v>2726</v>
      </c>
    </row>
    <row r="213" spans="1:37" s="42" customFormat="1" ht="13.5" customHeight="1" x14ac:dyDescent="0.15">
      <c r="A213" s="103">
        <f t="shared" si="2"/>
        <v>207</v>
      </c>
      <c r="B213" s="186" t="s">
        <v>4257</v>
      </c>
      <c r="C213" s="186" t="s">
        <v>3006</v>
      </c>
      <c r="D213" s="186" t="s">
        <v>4306</v>
      </c>
      <c r="E213" s="214" t="s">
        <v>4355</v>
      </c>
      <c r="F213" s="215" t="s">
        <v>2726</v>
      </c>
      <c r="G213" s="215" t="s">
        <v>2726</v>
      </c>
      <c r="H213" s="215" t="s">
        <v>2726</v>
      </c>
      <c r="I213" s="215" t="s">
        <v>2726</v>
      </c>
      <c r="J213" s="215" t="s">
        <v>2725</v>
      </c>
      <c r="K213" s="215" t="s">
        <v>2726</v>
      </c>
      <c r="L213" s="216">
        <v>449</v>
      </c>
      <c r="M213" s="215"/>
      <c r="N213" s="216">
        <v>725</v>
      </c>
      <c r="O213" s="216">
        <v>6806</v>
      </c>
      <c r="P213" s="216">
        <v>23</v>
      </c>
      <c r="Q213" s="215"/>
      <c r="R213" s="216"/>
      <c r="S213" s="215" t="s">
        <v>2726</v>
      </c>
      <c r="T213" s="215" t="s">
        <v>2726</v>
      </c>
      <c r="U213" s="216">
        <v>48</v>
      </c>
      <c r="V213" s="215"/>
      <c r="W213" s="216">
        <v>57</v>
      </c>
      <c r="X213" s="216">
        <v>57</v>
      </c>
      <c r="Y213" s="216">
        <v>0</v>
      </c>
      <c r="Z213" s="215" t="s">
        <v>2726</v>
      </c>
      <c r="AA213" s="215"/>
      <c r="AB213" s="215" t="s">
        <v>2726</v>
      </c>
      <c r="AC213" s="215"/>
      <c r="AD213" s="215" t="s">
        <v>2726</v>
      </c>
      <c r="AE213" s="215"/>
      <c r="AF213" s="142"/>
      <c r="AG213" s="142" t="s">
        <v>2726</v>
      </c>
      <c r="AH213" s="142" t="s">
        <v>2726</v>
      </c>
      <c r="AI213" s="142" t="s">
        <v>3135</v>
      </c>
      <c r="AJ213" s="142" t="s">
        <v>3135</v>
      </c>
      <c r="AK213" s="142"/>
    </row>
    <row r="214" spans="1:37" s="42" customFormat="1" ht="13.5" customHeight="1" x14ac:dyDescent="0.15">
      <c r="A214" s="103">
        <f t="shared" si="2"/>
        <v>208</v>
      </c>
      <c r="B214" s="186" t="s">
        <v>4258</v>
      </c>
      <c r="C214" s="186" t="s">
        <v>3006</v>
      </c>
      <c r="D214" s="186" t="s">
        <v>4307</v>
      </c>
      <c r="E214" s="214" t="s">
        <v>4356</v>
      </c>
      <c r="F214" s="215" t="s">
        <v>2726</v>
      </c>
      <c r="G214" s="215" t="s">
        <v>2726</v>
      </c>
      <c r="H214" s="215" t="s">
        <v>2726</v>
      </c>
      <c r="I214" s="215" t="s">
        <v>2726</v>
      </c>
      <c r="J214" s="215" t="s">
        <v>2726</v>
      </c>
      <c r="K214" s="215" t="s">
        <v>2726</v>
      </c>
      <c r="L214" s="216" t="s">
        <v>3135</v>
      </c>
      <c r="M214" s="215"/>
      <c r="N214" s="216">
        <v>161</v>
      </c>
      <c r="O214" s="216">
        <v>2338</v>
      </c>
      <c r="P214" s="216">
        <v>0</v>
      </c>
      <c r="Q214" s="215"/>
      <c r="R214" s="216"/>
      <c r="S214" s="215" t="s">
        <v>2726</v>
      </c>
      <c r="T214" s="215" t="s">
        <v>2726</v>
      </c>
      <c r="U214" s="216" t="s">
        <v>3004</v>
      </c>
      <c r="V214" s="215"/>
      <c r="W214" s="216">
        <v>11</v>
      </c>
      <c r="X214" s="216">
        <v>11</v>
      </c>
      <c r="Y214" s="216">
        <v>0</v>
      </c>
      <c r="Z214" s="215"/>
      <c r="AA214" s="215" t="s">
        <v>2726</v>
      </c>
      <c r="AB214" s="215" t="s">
        <v>2726</v>
      </c>
      <c r="AC214" s="215"/>
      <c r="AD214" s="215" t="s">
        <v>2726</v>
      </c>
      <c r="AE214" s="215"/>
      <c r="AF214" s="142"/>
      <c r="AG214" s="142" t="s">
        <v>2726</v>
      </c>
      <c r="AH214" s="142" t="s">
        <v>2726</v>
      </c>
      <c r="AI214" s="142">
        <v>15</v>
      </c>
      <c r="AJ214" s="142" t="s">
        <v>3135</v>
      </c>
      <c r="AK214" s="142"/>
    </row>
    <row r="215" spans="1:37" s="42" customFormat="1" ht="13.5" customHeight="1" x14ac:dyDescent="0.15">
      <c r="A215" s="103">
        <f t="shared" si="2"/>
        <v>209</v>
      </c>
      <c r="B215" s="186" t="s">
        <v>4259</v>
      </c>
      <c r="C215" s="186" t="s">
        <v>3006</v>
      </c>
      <c r="D215" s="186" t="s">
        <v>4308</v>
      </c>
      <c r="E215" s="214" t="s">
        <v>4357</v>
      </c>
      <c r="F215" s="215" t="s">
        <v>2725</v>
      </c>
      <c r="G215" s="215" t="s">
        <v>2725</v>
      </c>
      <c r="H215" s="215" t="s">
        <v>2725</v>
      </c>
      <c r="I215" s="215" t="s">
        <v>2725</v>
      </c>
      <c r="J215" s="215" t="s">
        <v>2725</v>
      </c>
      <c r="K215" s="215"/>
      <c r="L215" s="216"/>
      <c r="M215" s="215" t="s">
        <v>2726</v>
      </c>
      <c r="N215" s="216">
        <v>12</v>
      </c>
      <c r="O215" s="216">
        <v>0</v>
      </c>
      <c r="P215" s="216">
        <v>0</v>
      </c>
      <c r="Q215" s="215"/>
      <c r="R215" s="216"/>
      <c r="S215" s="215" t="s">
        <v>2726</v>
      </c>
      <c r="T215" s="215"/>
      <c r="U215" s="216"/>
      <c r="V215" s="215" t="s">
        <v>2726</v>
      </c>
      <c r="W215" s="216">
        <v>0</v>
      </c>
      <c r="X215" s="216">
        <v>0</v>
      </c>
      <c r="Y215" s="216">
        <v>0</v>
      </c>
      <c r="Z215" s="215" t="s">
        <v>2726</v>
      </c>
      <c r="AA215" s="215"/>
      <c r="AB215" s="215" t="s">
        <v>2726</v>
      </c>
      <c r="AC215" s="215"/>
      <c r="AD215" s="215"/>
      <c r="AE215" s="215" t="s">
        <v>2726</v>
      </c>
      <c r="AF215" s="142"/>
      <c r="AG215" s="142" t="s">
        <v>2726</v>
      </c>
      <c r="AH215" s="142"/>
      <c r="AI215" s="142"/>
      <c r="AJ215" s="142"/>
      <c r="AK215" s="142" t="s">
        <v>2726</v>
      </c>
    </row>
    <row r="216" spans="1:37" s="42" customFormat="1" ht="13.5" customHeight="1" x14ac:dyDescent="0.15">
      <c r="A216" s="103">
        <f t="shared" si="2"/>
        <v>210</v>
      </c>
      <c r="B216" s="186" t="s">
        <v>4260</v>
      </c>
      <c r="C216" s="186" t="s">
        <v>3006</v>
      </c>
      <c r="D216" s="186" t="s">
        <v>4309</v>
      </c>
      <c r="E216" s="214" t="s">
        <v>4358</v>
      </c>
      <c r="F216" s="215" t="s">
        <v>2726</v>
      </c>
      <c r="G216" s="215" t="s">
        <v>2726</v>
      </c>
      <c r="H216" s="215" t="s">
        <v>2726</v>
      </c>
      <c r="I216" s="215" t="s">
        <v>2726</v>
      </c>
      <c r="J216" s="215" t="s">
        <v>2725</v>
      </c>
      <c r="K216" s="215" t="s">
        <v>2726</v>
      </c>
      <c r="L216" s="216" t="s">
        <v>3135</v>
      </c>
      <c r="M216" s="215"/>
      <c r="N216" s="216">
        <v>21</v>
      </c>
      <c r="O216" s="216">
        <v>492</v>
      </c>
      <c r="P216" s="216">
        <v>0</v>
      </c>
      <c r="Q216" s="215"/>
      <c r="R216" s="216"/>
      <c r="S216" s="215" t="s">
        <v>2726</v>
      </c>
      <c r="T216" s="215" t="s">
        <v>2726</v>
      </c>
      <c r="U216" s="216">
        <v>10</v>
      </c>
      <c r="V216" s="215"/>
      <c r="W216" s="216">
        <v>0</v>
      </c>
      <c r="X216" s="216">
        <v>0</v>
      </c>
      <c r="Y216" s="216">
        <v>0</v>
      </c>
      <c r="Z216" s="215"/>
      <c r="AA216" s="215" t="s">
        <v>2726</v>
      </c>
      <c r="AB216" s="215" t="s">
        <v>2726</v>
      </c>
      <c r="AC216" s="215"/>
      <c r="AD216" s="215"/>
      <c r="AE216" s="215" t="s">
        <v>2726</v>
      </c>
      <c r="AF216" s="142"/>
      <c r="AG216" s="142" t="s">
        <v>2726</v>
      </c>
      <c r="AH216" s="142"/>
      <c r="AI216" s="142"/>
      <c r="AJ216" s="142"/>
      <c r="AK216" s="142" t="s">
        <v>2726</v>
      </c>
    </row>
    <row r="217" spans="1:37" s="42" customFormat="1" ht="13.5" customHeight="1" x14ac:dyDescent="0.15">
      <c r="A217" s="103">
        <f t="shared" si="2"/>
        <v>211</v>
      </c>
      <c r="B217" s="186" t="s">
        <v>4261</v>
      </c>
      <c r="C217" s="186" t="s">
        <v>3006</v>
      </c>
      <c r="D217" s="186" t="s">
        <v>4310</v>
      </c>
      <c r="E217" s="214" t="s">
        <v>4359</v>
      </c>
      <c r="F217" s="215" t="s">
        <v>2725</v>
      </c>
      <c r="G217" s="215" t="s">
        <v>2725</v>
      </c>
      <c r="H217" s="215" t="s">
        <v>2725</v>
      </c>
      <c r="I217" s="215" t="s">
        <v>2725</v>
      </c>
      <c r="J217" s="215" t="s">
        <v>2725</v>
      </c>
      <c r="K217" s="215" t="s">
        <v>3004</v>
      </c>
      <c r="L217" s="216"/>
      <c r="M217" s="215"/>
      <c r="N217" s="216">
        <v>0</v>
      </c>
      <c r="O217" s="216">
        <v>0</v>
      </c>
      <c r="P217" s="216">
        <v>0</v>
      </c>
      <c r="Q217" s="215"/>
      <c r="R217" s="216"/>
      <c r="S217" s="215" t="s">
        <v>2726</v>
      </c>
      <c r="T217" s="215"/>
      <c r="U217" s="216"/>
      <c r="V217" s="215" t="s">
        <v>2726</v>
      </c>
      <c r="W217" s="216">
        <v>0</v>
      </c>
      <c r="X217" s="216">
        <v>0</v>
      </c>
      <c r="Y217" s="216">
        <v>0</v>
      </c>
      <c r="Z217" s="215"/>
      <c r="AA217" s="215" t="s">
        <v>2726</v>
      </c>
      <c r="AB217" s="215"/>
      <c r="AC217" s="215" t="s">
        <v>2726</v>
      </c>
      <c r="AD217" s="215"/>
      <c r="AE217" s="215" t="s">
        <v>2726</v>
      </c>
      <c r="AF217" s="142"/>
      <c r="AG217" s="142" t="s">
        <v>2726</v>
      </c>
      <c r="AH217" s="142"/>
      <c r="AI217" s="142"/>
      <c r="AJ217" s="142"/>
      <c r="AK217" s="142" t="s">
        <v>2726</v>
      </c>
    </row>
    <row r="218" spans="1:37" s="42" customFormat="1" ht="13.5" customHeight="1" x14ac:dyDescent="0.15">
      <c r="A218" s="103">
        <f t="shared" si="2"/>
        <v>212</v>
      </c>
      <c r="B218" s="186" t="s">
        <v>4262</v>
      </c>
      <c r="C218" s="186" t="s">
        <v>3006</v>
      </c>
      <c r="D218" s="186" t="s">
        <v>4311</v>
      </c>
      <c r="E218" s="214" t="s">
        <v>4360</v>
      </c>
      <c r="F218" s="215" t="s">
        <v>2725</v>
      </c>
      <c r="G218" s="215" t="s">
        <v>2726</v>
      </c>
      <c r="H218" s="215" t="s">
        <v>2726</v>
      </c>
      <c r="I218" s="215" t="s">
        <v>2726</v>
      </c>
      <c r="J218" s="215" t="s">
        <v>2725</v>
      </c>
      <c r="K218" s="215"/>
      <c r="L218" s="216"/>
      <c r="M218" s="215" t="s">
        <v>2726</v>
      </c>
      <c r="N218" s="216" t="s">
        <v>3135</v>
      </c>
      <c r="O218" s="216" t="s">
        <v>3135</v>
      </c>
      <c r="P218" s="216" t="s">
        <v>3135</v>
      </c>
      <c r="Q218" s="215"/>
      <c r="R218" s="216"/>
      <c r="S218" s="215" t="s">
        <v>2726</v>
      </c>
      <c r="T218" s="215"/>
      <c r="U218" s="216"/>
      <c r="V218" s="215" t="s">
        <v>2726</v>
      </c>
      <c r="W218" s="216">
        <v>0</v>
      </c>
      <c r="X218" s="216">
        <v>0</v>
      </c>
      <c r="Y218" s="216">
        <v>0</v>
      </c>
      <c r="Z218" s="215"/>
      <c r="AA218" s="215" t="s">
        <v>2726</v>
      </c>
      <c r="AB218" s="215"/>
      <c r="AC218" s="215" t="s">
        <v>2726</v>
      </c>
      <c r="AD218" s="215"/>
      <c r="AE218" s="215" t="s">
        <v>2726</v>
      </c>
      <c r="AF218" s="142"/>
      <c r="AG218" s="142" t="s">
        <v>2726</v>
      </c>
      <c r="AH218" s="142"/>
      <c r="AI218" s="142"/>
      <c r="AJ218" s="142"/>
      <c r="AK218" s="142" t="s">
        <v>2726</v>
      </c>
    </row>
    <row r="219" spans="1:37" s="42" customFormat="1" ht="13.5" customHeight="1" x14ac:dyDescent="0.15">
      <c r="A219" s="103">
        <f t="shared" si="2"/>
        <v>213</v>
      </c>
      <c r="B219" s="186" t="s">
        <v>4263</v>
      </c>
      <c r="C219" s="186" t="s">
        <v>3006</v>
      </c>
      <c r="D219" s="186" t="s">
        <v>97</v>
      </c>
      <c r="E219" s="214" t="s">
        <v>4361</v>
      </c>
      <c r="F219" s="215" t="s">
        <v>2725</v>
      </c>
      <c r="G219" s="215" t="s">
        <v>2725</v>
      </c>
      <c r="H219" s="215" t="s">
        <v>2726</v>
      </c>
      <c r="I219" s="215" t="s">
        <v>2726</v>
      </c>
      <c r="J219" s="215" t="s">
        <v>2725</v>
      </c>
      <c r="K219" s="215" t="s">
        <v>2726</v>
      </c>
      <c r="L219" s="216">
        <v>80</v>
      </c>
      <c r="M219" s="215"/>
      <c r="N219" s="216">
        <v>205</v>
      </c>
      <c r="O219" s="216">
        <v>0</v>
      </c>
      <c r="P219" s="216">
        <v>0</v>
      </c>
      <c r="Q219" s="215"/>
      <c r="R219" s="216"/>
      <c r="S219" s="215" t="s">
        <v>2726</v>
      </c>
      <c r="T219" s="215" t="s">
        <v>2726</v>
      </c>
      <c r="U219" s="216">
        <v>5</v>
      </c>
      <c r="V219" s="215"/>
      <c r="W219" s="216">
        <v>12</v>
      </c>
      <c r="X219" s="216">
        <v>0</v>
      </c>
      <c r="Y219" s="216">
        <v>12</v>
      </c>
      <c r="Z219" s="215"/>
      <c r="AA219" s="215" t="s">
        <v>2726</v>
      </c>
      <c r="AB219" s="215"/>
      <c r="AC219" s="215" t="s">
        <v>2726</v>
      </c>
      <c r="AD219" s="215"/>
      <c r="AE219" s="215" t="s">
        <v>2726</v>
      </c>
      <c r="AF219" s="142"/>
      <c r="AG219" s="142" t="s">
        <v>2726</v>
      </c>
      <c r="AH219" s="142"/>
      <c r="AI219" s="142"/>
      <c r="AJ219" s="142"/>
      <c r="AK219" s="142" t="s">
        <v>2726</v>
      </c>
    </row>
    <row r="220" spans="1:37" s="42" customFormat="1" ht="13.5" customHeight="1" x14ac:dyDescent="0.15">
      <c r="A220" s="103">
        <f t="shared" si="2"/>
        <v>214</v>
      </c>
      <c r="B220" s="186" t="s">
        <v>4264</v>
      </c>
      <c r="C220" s="186" t="s">
        <v>3006</v>
      </c>
      <c r="D220" s="186" t="s">
        <v>4312</v>
      </c>
      <c r="E220" s="214" t="s">
        <v>4362</v>
      </c>
      <c r="F220" s="215" t="s">
        <v>2725</v>
      </c>
      <c r="G220" s="215" t="s">
        <v>2725</v>
      </c>
      <c r="H220" s="215" t="s">
        <v>2725</v>
      </c>
      <c r="I220" s="215" t="s">
        <v>2726</v>
      </c>
      <c r="J220" s="215" t="s">
        <v>2725</v>
      </c>
      <c r="K220" s="215" t="s">
        <v>2726</v>
      </c>
      <c r="L220" s="216">
        <v>80</v>
      </c>
      <c r="M220" s="215"/>
      <c r="N220" s="216">
        <v>11</v>
      </c>
      <c r="O220" s="216">
        <v>970</v>
      </c>
      <c r="P220" s="216">
        <v>0</v>
      </c>
      <c r="Q220" s="215"/>
      <c r="R220" s="216"/>
      <c r="S220" s="215" t="s">
        <v>2726</v>
      </c>
      <c r="T220" s="215" t="s">
        <v>2726</v>
      </c>
      <c r="U220" s="216">
        <v>4</v>
      </c>
      <c r="V220" s="215"/>
      <c r="W220" s="216">
        <v>6</v>
      </c>
      <c r="X220" s="216">
        <v>0</v>
      </c>
      <c r="Y220" s="216">
        <v>6</v>
      </c>
      <c r="Z220" s="215"/>
      <c r="AA220" s="215" t="s">
        <v>2726</v>
      </c>
      <c r="AB220" s="215"/>
      <c r="AC220" s="215" t="s">
        <v>2726</v>
      </c>
      <c r="AD220" s="215"/>
      <c r="AE220" s="215" t="s">
        <v>2726</v>
      </c>
      <c r="AF220" s="142"/>
      <c r="AG220" s="142" t="s">
        <v>2726</v>
      </c>
      <c r="AH220" s="142"/>
      <c r="AI220" s="142"/>
      <c r="AJ220" s="142"/>
      <c r="AK220" s="142" t="s">
        <v>2726</v>
      </c>
    </row>
    <row r="221" spans="1:37" s="42" customFormat="1" ht="13.5" customHeight="1" x14ac:dyDescent="0.15">
      <c r="A221" s="103">
        <f t="shared" si="2"/>
        <v>215</v>
      </c>
      <c r="B221" s="186" t="s">
        <v>4265</v>
      </c>
      <c r="C221" s="186" t="s">
        <v>3006</v>
      </c>
      <c r="D221" s="186" t="s">
        <v>4313</v>
      </c>
      <c r="E221" s="214" t="s">
        <v>4363</v>
      </c>
      <c r="F221" s="216" t="s">
        <v>2725</v>
      </c>
      <c r="G221" s="216" t="s">
        <v>2725</v>
      </c>
      <c r="H221" s="216" t="s">
        <v>2725</v>
      </c>
      <c r="I221" s="216" t="s">
        <v>2725</v>
      </c>
      <c r="J221" s="216" t="s">
        <v>2725</v>
      </c>
      <c r="K221" s="216" t="s">
        <v>2726</v>
      </c>
      <c r="L221" s="216">
        <v>7</v>
      </c>
      <c r="M221" s="216"/>
      <c r="N221" s="216">
        <v>15</v>
      </c>
      <c r="O221" s="216">
        <v>175</v>
      </c>
      <c r="P221" s="217">
        <v>0</v>
      </c>
      <c r="Q221" s="216"/>
      <c r="R221" s="216"/>
      <c r="S221" s="216" t="s">
        <v>2726</v>
      </c>
      <c r="T221" s="216"/>
      <c r="U221" s="216"/>
      <c r="V221" s="216" t="s">
        <v>2726</v>
      </c>
      <c r="W221" s="216">
        <v>0</v>
      </c>
      <c r="X221" s="216">
        <v>0</v>
      </c>
      <c r="Y221" s="216">
        <v>0</v>
      </c>
      <c r="Z221" s="216"/>
      <c r="AA221" s="216" t="s">
        <v>2726</v>
      </c>
      <c r="AB221" s="216"/>
      <c r="AC221" s="216" t="s">
        <v>2726</v>
      </c>
      <c r="AD221" s="216"/>
      <c r="AE221" s="216" t="s">
        <v>2726</v>
      </c>
      <c r="AF221" s="142"/>
      <c r="AG221" s="142" t="s">
        <v>2726</v>
      </c>
      <c r="AH221" s="142"/>
      <c r="AI221" s="142"/>
      <c r="AJ221" s="142"/>
      <c r="AK221" s="142" t="s">
        <v>2726</v>
      </c>
    </row>
    <row r="222" spans="1:37" s="42" customFormat="1" ht="13.5" customHeight="1" x14ac:dyDescent="0.15">
      <c r="A222" s="103">
        <f t="shared" si="2"/>
        <v>216</v>
      </c>
      <c r="B222" s="186" t="s">
        <v>4266</v>
      </c>
      <c r="C222" s="186" t="s">
        <v>3006</v>
      </c>
      <c r="D222" s="186" t="s">
        <v>4314</v>
      </c>
      <c r="E222" s="214" t="s">
        <v>4364</v>
      </c>
      <c r="F222" s="215" t="s">
        <v>2725</v>
      </c>
      <c r="G222" s="215" t="s">
        <v>2725</v>
      </c>
      <c r="H222" s="215" t="s">
        <v>2726</v>
      </c>
      <c r="I222" s="215" t="s">
        <v>2725</v>
      </c>
      <c r="J222" s="215" t="s">
        <v>2725</v>
      </c>
      <c r="K222" s="215"/>
      <c r="L222" s="216"/>
      <c r="M222" s="215" t="s">
        <v>2726</v>
      </c>
      <c r="N222" s="216">
        <v>0</v>
      </c>
      <c r="O222" s="216">
        <v>0</v>
      </c>
      <c r="P222" s="216">
        <v>0</v>
      </c>
      <c r="Q222" s="215"/>
      <c r="R222" s="216"/>
      <c r="S222" s="215" t="s">
        <v>2726</v>
      </c>
      <c r="T222" s="215"/>
      <c r="U222" s="216"/>
      <c r="V222" s="215" t="s">
        <v>2726</v>
      </c>
      <c r="W222" s="216">
        <v>0</v>
      </c>
      <c r="X222" s="216">
        <v>0</v>
      </c>
      <c r="Y222" s="216">
        <v>0</v>
      </c>
      <c r="Z222" s="215"/>
      <c r="AA222" s="215" t="s">
        <v>2726</v>
      </c>
      <c r="AB222" s="215"/>
      <c r="AC222" s="215" t="s">
        <v>2726</v>
      </c>
      <c r="AD222" s="215"/>
      <c r="AE222" s="215" t="s">
        <v>2726</v>
      </c>
      <c r="AF222" s="142"/>
      <c r="AG222" s="142" t="s">
        <v>2726</v>
      </c>
      <c r="AH222" s="142"/>
      <c r="AI222" s="142"/>
      <c r="AJ222" s="142"/>
      <c r="AK222" s="142" t="s">
        <v>2726</v>
      </c>
    </row>
    <row r="223" spans="1:37" s="42" customFormat="1" ht="13.5" customHeight="1" x14ac:dyDescent="0.15">
      <c r="A223" s="103">
        <f t="shared" si="2"/>
        <v>217</v>
      </c>
      <c r="B223" s="186" t="s">
        <v>4267</v>
      </c>
      <c r="C223" s="186" t="s">
        <v>3006</v>
      </c>
      <c r="D223" s="186" t="s">
        <v>4315</v>
      </c>
      <c r="E223" s="214" t="s">
        <v>4365</v>
      </c>
      <c r="F223" s="215" t="s">
        <v>2725</v>
      </c>
      <c r="G223" s="215" t="s">
        <v>2726</v>
      </c>
      <c r="H223" s="215" t="s">
        <v>2726</v>
      </c>
      <c r="I223" s="215" t="s">
        <v>2726</v>
      </c>
      <c r="J223" s="215" t="s">
        <v>2725</v>
      </c>
      <c r="K223" s="215" t="s">
        <v>2726</v>
      </c>
      <c r="L223" s="216">
        <v>31</v>
      </c>
      <c r="M223" s="215"/>
      <c r="N223" s="216">
        <v>60</v>
      </c>
      <c r="O223" s="216">
        <v>1480</v>
      </c>
      <c r="P223" s="216">
        <v>841</v>
      </c>
      <c r="Q223" s="215"/>
      <c r="R223" s="216"/>
      <c r="S223" s="215" t="s">
        <v>2726</v>
      </c>
      <c r="T223" s="215" t="s">
        <v>2726</v>
      </c>
      <c r="U223" s="216">
        <v>7</v>
      </c>
      <c r="V223" s="215"/>
      <c r="W223" s="216">
        <v>4</v>
      </c>
      <c r="X223" s="216">
        <v>0</v>
      </c>
      <c r="Y223" s="216">
        <v>4</v>
      </c>
      <c r="Z223" s="215"/>
      <c r="AA223" s="215" t="s">
        <v>2726</v>
      </c>
      <c r="AB223" s="215" t="s">
        <v>2726</v>
      </c>
      <c r="AC223" s="215"/>
      <c r="AD223" s="215" t="s">
        <v>2726</v>
      </c>
      <c r="AE223" s="215"/>
      <c r="AF223" s="142"/>
      <c r="AG223" s="142" t="s">
        <v>2726</v>
      </c>
      <c r="AH223" s="142"/>
      <c r="AI223" s="142"/>
      <c r="AJ223" s="142"/>
      <c r="AK223" s="142" t="s">
        <v>2726</v>
      </c>
    </row>
    <row r="224" spans="1:37" s="42" customFormat="1" ht="13.5" customHeight="1" x14ac:dyDescent="0.15">
      <c r="A224" s="103">
        <f t="shared" si="2"/>
        <v>218</v>
      </c>
      <c r="B224" s="186" t="s">
        <v>4268</v>
      </c>
      <c r="C224" s="186" t="s">
        <v>3006</v>
      </c>
      <c r="D224" s="186" t="s">
        <v>4316</v>
      </c>
      <c r="E224" s="214" t="s">
        <v>4366</v>
      </c>
      <c r="F224" s="215" t="s">
        <v>2725</v>
      </c>
      <c r="G224" s="215" t="s">
        <v>2726</v>
      </c>
      <c r="H224" s="215" t="s">
        <v>2725</v>
      </c>
      <c r="I224" s="215" t="s">
        <v>2725</v>
      </c>
      <c r="J224" s="215" t="s">
        <v>2725</v>
      </c>
      <c r="K224" s="215" t="s">
        <v>2726</v>
      </c>
      <c r="L224" s="216">
        <v>3</v>
      </c>
      <c r="M224" s="215"/>
      <c r="N224" s="216">
        <v>7</v>
      </c>
      <c r="O224" s="216">
        <v>2</v>
      </c>
      <c r="P224" s="216">
        <v>0</v>
      </c>
      <c r="Q224" s="215"/>
      <c r="R224" s="216"/>
      <c r="S224" s="215" t="s">
        <v>2726</v>
      </c>
      <c r="T224" s="215"/>
      <c r="U224" s="216"/>
      <c r="V224" s="215" t="s">
        <v>2726</v>
      </c>
      <c r="W224" s="216">
        <v>0</v>
      </c>
      <c r="X224" s="216">
        <v>0</v>
      </c>
      <c r="Y224" s="216">
        <v>0</v>
      </c>
      <c r="Z224" s="215"/>
      <c r="AA224" s="215" t="s">
        <v>2726</v>
      </c>
      <c r="AB224" s="215"/>
      <c r="AC224" s="215" t="s">
        <v>2726</v>
      </c>
      <c r="AD224" s="215" t="s">
        <v>2726</v>
      </c>
      <c r="AE224" s="215"/>
      <c r="AF224" s="142"/>
      <c r="AG224" s="142" t="s">
        <v>2726</v>
      </c>
      <c r="AH224" s="142"/>
      <c r="AI224" s="142"/>
      <c r="AJ224" s="142"/>
      <c r="AK224" s="142" t="s">
        <v>2726</v>
      </c>
    </row>
    <row r="225" spans="1:37" s="42" customFormat="1" ht="13.5" customHeight="1" x14ac:dyDescent="0.15">
      <c r="A225" s="103">
        <f t="shared" si="2"/>
        <v>219</v>
      </c>
      <c r="B225" s="186" t="s">
        <v>4269</v>
      </c>
      <c r="C225" s="186" t="s">
        <v>3242</v>
      </c>
      <c r="D225" s="186" t="s">
        <v>4317</v>
      </c>
      <c r="E225" s="214" t="s">
        <v>4367</v>
      </c>
      <c r="F225" s="216" t="s">
        <v>2725</v>
      </c>
      <c r="G225" s="216" t="s">
        <v>2726</v>
      </c>
      <c r="H225" s="216" t="s">
        <v>2726</v>
      </c>
      <c r="I225" s="216" t="s">
        <v>2726</v>
      </c>
      <c r="J225" s="216" t="s">
        <v>2725</v>
      </c>
      <c r="K225" s="216" t="s">
        <v>2726</v>
      </c>
      <c r="L225" s="216">
        <v>89</v>
      </c>
      <c r="M225" s="216"/>
      <c r="N225" s="216">
        <v>61</v>
      </c>
      <c r="O225" s="216">
        <v>756</v>
      </c>
      <c r="P225" s="216">
        <v>136</v>
      </c>
      <c r="Q225" s="216" t="s">
        <v>2726</v>
      </c>
      <c r="R225" s="216">
        <v>1</v>
      </c>
      <c r="S225" s="216"/>
      <c r="T225" s="216" t="s">
        <v>2726</v>
      </c>
      <c r="U225" s="216">
        <v>5</v>
      </c>
      <c r="V225" s="216"/>
      <c r="W225" s="216">
        <v>0</v>
      </c>
      <c r="X225" s="216">
        <v>0</v>
      </c>
      <c r="Y225" s="216">
        <v>0</v>
      </c>
      <c r="Z225" s="216"/>
      <c r="AA225" s="216" t="s">
        <v>2726</v>
      </c>
      <c r="AB225" s="216" t="s">
        <v>2726</v>
      </c>
      <c r="AC225" s="216"/>
      <c r="AD225" s="216" t="s">
        <v>2726</v>
      </c>
      <c r="AE225" s="216"/>
      <c r="AF225" s="142"/>
      <c r="AG225" s="142" t="s">
        <v>2726</v>
      </c>
      <c r="AH225" s="142"/>
      <c r="AI225" s="142"/>
      <c r="AJ225" s="142"/>
      <c r="AK225" s="142" t="s">
        <v>2726</v>
      </c>
    </row>
    <row r="226" spans="1:37" s="42" customFormat="1" ht="13.5" customHeight="1" x14ac:dyDescent="0.15">
      <c r="A226" s="103">
        <f t="shared" si="2"/>
        <v>220</v>
      </c>
      <c r="B226" s="186" t="s">
        <v>4368</v>
      </c>
      <c r="C226" s="186" t="s">
        <v>3007</v>
      </c>
      <c r="D226" s="186" t="s">
        <v>4421</v>
      </c>
      <c r="E226" s="214" t="s">
        <v>4472</v>
      </c>
      <c r="F226" s="215" t="s">
        <v>2726</v>
      </c>
      <c r="G226" s="215" t="s">
        <v>2726</v>
      </c>
      <c r="H226" s="215" t="s">
        <v>2726</v>
      </c>
      <c r="I226" s="215" t="s">
        <v>2726</v>
      </c>
      <c r="J226" s="215" t="s">
        <v>2726</v>
      </c>
      <c r="K226" s="215" t="s">
        <v>2726</v>
      </c>
      <c r="L226" s="216">
        <v>22</v>
      </c>
      <c r="M226" s="215"/>
      <c r="N226" s="216">
        <v>6</v>
      </c>
      <c r="O226" s="216">
        <v>203</v>
      </c>
      <c r="P226" s="216">
        <v>157</v>
      </c>
      <c r="Q226" s="215"/>
      <c r="R226" s="216"/>
      <c r="S226" s="215" t="s">
        <v>2726</v>
      </c>
      <c r="T226" s="215" t="s">
        <v>2726</v>
      </c>
      <c r="U226" s="216">
        <v>3</v>
      </c>
      <c r="V226" s="215"/>
      <c r="W226" s="216">
        <v>3</v>
      </c>
      <c r="X226" s="216">
        <v>1</v>
      </c>
      <c r="Y226" s="216">
        <v>2</v>
      </c>
      <c r="Z226" s="215"/>
      <c r="AA226" s="215" t="s">
        <v>2726</v>
      </c>
      <c r="AB226" s="215"/>
      <c r="AC226" s="215" t="s">
        <v>2726</v>
      </c>
      <c r="AD226" s="215" t="s">
        <v>2726</v>
      </c>
      <c r="AE226" s="215"/>
      <c r="AF226" s="142"/>
      <c r="AG226" s="142" t="s">
        <v>2726</v>
      </c>
      <c r="AH226" s="142"/>
      <c r="AI226" s="142"/>
      <c r="AJ226" s="142"/>
      <c r="AK226" s="142" t="s">
        <v>2726</v>
      </c>
    </row>
    <row r="227" spans="1:37" s="42" customFormat="1" ht="13.5" customHeight="1" x14ac:dyDescent="0.15">
      <c r="A227" s="103">
        <f t="shared" si="2"/>
        <v>221</v>
      </c>
      <c r="B227" s="186" t="s">
        <v>4369</v>
      </c>
      <c r="C227" s="186" t="s">
        <v>3007</v>
      </c>
      <c r="D227" s="186" t="s">
        <v>4422</v>
      </c>
      <c r="E227" s="214" t="s">
        <v>4473</v>
      </c>
      <c r="F227" s="215" t="s">
        <v>2726</v>
      </c>
      <c r="G227" s="215" t="s">
        <v>2726</v>
      </c>
      <c r="H227" s="215" t="s">
        <v>2726</v>
      </c>
      <c r="I227" s="215" t="s">
        <v>2726</v>
      </c>
      <c r="J227" s="215" t="s">
        <v>2725</v>
      </c>
      <c r="K227" s="215" t="s">
        <v>2726</v>
      </c>
      <c r="L227" s="216">
        <v>26</v>
      </c>
      <c r="M227" s="215"/>
      <c r="N227" s="216">
        <v>38</v>
      </c>
      <c r="O227" s="216">
        <v>1456</v>
      </c>
      <c r="P227" s="216">
        <v>0</v>
      </c>
      <c r="Q227" s="215"/>
      <c r="R227" s="216"/>
      <c r="S227" s="215" t="s">
        <v>2726</v>
      </c>
      <c r="T227" s="215" t="s">
        <v>2726</v>
      </c>
      <c r="U227" s="216">
        <v>3</v>
      </c>
      <c r="V227" s="215"/>
      <c r="W227" s="216">
        <v>6</v>
      </c>
      <c r="X227" s="216">
        <v>4</v>
      </c>
      <c r="Y227" s="216">
        <v>2</v>
      </c>
      <c r="Z227" s="215" t="s">
        <v>2726</v>
      </c>
      <c r="AA227" s="215"/>
      <c r="AB227" s="215" t="s">
        <v>2726</v>
      </c>
      <c r="AC227" s="215"/>
      <c r="AD227" s="215" t="s">
        <v>2726</v>
      </c>
      <c r="AE227" s="215"/>
      <c r="AF227" s="142"/>
      <c r="AG227" s="142" t="s">
        <v>2726</v>
      </c>
      <c r="AH227" s="142"/>
      <c r="AI227" s="142"/>
      <c r="AJ227" s="142"/>
      <c r="AK227" s="142" t="s">
        <v>2726</v>
      </c>
    </row>
    <row r="228" spans="1:37" s="42" customFormat="1" ht="13.5" customHeight="1" x14ac:dyDescent="0.15">
      <c r="A228" s="103">
        <f t="shared" si="2"/>
        <v>222</v>
      </c>
      <c r="B228" s="186" t="s">
        <v>4370</v>
      </c>
      <c r="C228" s="186" t="s">
        <v>3007</v>
      </c>
      <c r="D228" s="186" t="s">
        <v>4423</v>
      </c>
      <c r="E228" s="214" t="s">
        <v>4474</v>
      </c>
      <c r="F228" s="215" t="s">
        <v>2726</v>
      </c>
      <c r="G228" s="215" t="s">
        <v>2726</v>
      </c>
      <c r="H228" s="215" t="s">
        <v>2726</v>
      </c>
      <c r="I228" s="215" t="s">
        <v>2726</v>
      </c>
      <c r="J228" s="215" t="s">
        <v>2726</v>
      </c>
      <c r="K228" s="215" t="s">
        <v>2726</v>
      </c>
      <c r="L228" s="216">
        <v>148</v>
      </c>
      <c r="M228" s="215"/>
      <c r="N228" s="216">
        <v>239</v>
      </c>
      <c r="O228" s="216">
        <v>1801</v>
      </c>
      <c r="P228" s="216">
        <v>0</v>
      </c>
      <c r="Q228" s="215"/>
      <c r="R228" s="216"/>
      <c r="S228" s="215" t="s">
        <v>2726</v>
      </c>
      <c r="T228" s="215" t="s">
        <v>2726</v>
      </c>
      <c r="U228" s="216">
        <v>30</v>
      </c>
      <c r="V228" s="215"/>
      <c r="W228" s="216">
        <v>21</v>
      </c>
      <c r="X228" s="216">
        <v>20</v>
      </c>
      <c r="Y228" s="216">
        <v>1</v>
      </c>
      <c r="Z228" s="215" t="s">
        <v>2726</v>
      </c>
      <c r="AA228" s="215"/>
      <c r="AB228" s="215" t="s">
        <v>2726</v>
      </c>
      <c r="AC228" s="215"/>
      <c r="AD228" s="215" t="s">
        <v>2726</v>
      </c>
      <c r="AE228" s="215"/>
      <c r="AF228" s="142"/>
      <c r="AG228" s="142" t="s">
        <v>2726</v>
      </c>
      <c r="AH228" s="142" t="s">
        <v>2726</v>
      </c>
      <c r="AI228" s="142" t="s">
        <v>3004</v>
      </c>
      <c r="AJ228" s="142" t="s">
        <v>3004</v>
      </c>
      <c r="AK228" s="142"/>
    </row>
    <row r="229" spans="1:37" s="42" customFormat="1" x14ac:dyDescent="0.15">
      <c r="A229" s="103">
        <f t="shared" si="2"/>
        <v>223</v>
      </c>
      <c r="B229" s="186" t="s">
        <v>4371</v>
      </c>
      <c r="C229" s="186" t="s">
        <v>3007</v>
      </c>
      <c r="D229" s="186" t="s">
        <v>4424</v>
      </c>
      <c r="E229" s="214" t="s">
        <v>4475</v>
      </c>
      <c r="F229" s="215" t="s">
        <v>2725</v>
      </c>
      <c r="G229" s="215" t="s">
        <v>2725</v>
      </c>
      <c r="H229" s="215" t="s">
        <v>2725</v>
      </c>
      <c r="I229" s="215" t="s">
        <v>2726</v>
      </c>
      <c r="J229" s="215" t="s">
        <v>2725</v>
      </c>
      <c r="K229" s="215" t="s">
        <v>2726</v>
      </c>
      <c r="L229" s="216">
        <v>8</v>
      </c>
      <c r="M229" s="215"/>
      <c r="N229" s="216">
        <v>8</v>
      </c>
      <c r="O229" s="216">
        <v>120</v>
      </c>
      <c r="P229" s="216" t="s">
        <v>3135</v>
      </c>
      <c r="Q229" s="215"/>
      <c r="R229" s="216"/>
      <c r="S229" s="215" t="s">
        <v>2726</v>
      </c>
      <c r="T229" s="215"/>
      <c r="U229" s="216"/>
      <c r="V229" s="215" t="s">
        <v>2726</v>
      </c>
      <c r="W229" s="216">
        <v>0</v>
      </c>
      <c r="X229" s="216">
        <v>0</v>
      </c>
      <c r="Y229" s="216">
        <v>0</v>
      </c>
      <c r="Z229" s="215"/>
      <c r="AA229" s="215" t="s">
        <v>2726</v>
      </c>
      <c r="AB229" s="215"/>
      <c r="AC229" s="215" t="s">
        <v>2726</v>
      </c>
      <c r="AD229" s="215" t="s">
        <v>2726</v>
      </c>
      <c r="AE229" s="215"/>
      <c r="AF229" s="142"/>
      <c r="AG229" s="142" t="s">
        <v>2726</v>
      </c>
      <c r="AH229" s="142"/>
      <c r="AI229" s="142"/>
      <c r="AJ229" s="142"/>
      <c r="AK229" s="142" t="s">
        <v>2726</v>
      </c>
    </row>
    <row r="230" spans="1:37" s="42" customFormat="1" x14ac:dyDescent="0.15">
      <c r="A230" s="103">
        <f t="shared" si="2"/>
        <v>224</v>
      </c>
      <c r="B230" s="186" t="s">
        <v>4372</v>
      </c>
      <c r="C230" s="186" t="s">
        <v>3007</v>
      </c>
      <c r="D230" s="186" t="s">
        <v>4425</v>
      </c>
      <c r="E230" s="214" t="s">
        <v>4476</v>
      </c>
      <c r="F230" s="215" t="s">
        <v>2725</v>
      </c>
      <c r="G230" s="215" t="s">
        <v>2726</v>
      </c>
      <c r="H230" s="215" t="s">
        <v>2725</v>
      </c>
      <c r="I230" s="215" t="s">
        <v>2725</v>
      </c>
      <c r="J230" s="215" t="s">
        <v>2725</v>
      </c>
      <c r="K230" s="215" t="s">
        <v>2726</v>
      </c>
      <c r="L230" s="216">
        <v>210</v>
      </c>
      <c r="M230" s="215"/>
      <c r="N230" s="216">
        <v>84</v>
      </c>
      <c r="O230" s="216" t="s">
        <v>3135</v>
      </c>
      <c r="P230" s="216">
        <v>800</v>
      </c>
      <c r="Q230" s="215"/>
      <c r="R230" s="216"/>
      <c r="S230" s="215" t="s">
        <v>2726</v>
      </c>
      <c r="T230" s="215"/>
      <c r="U230" s="216"/>
      <c r="V230" s="215" t="s">
        <v>2726</v>
      </c>
      <c r="W230" s="216">
        <v>0</v>
      </c>
      <c r="X230" s="216">
        <v>0</v>
      </c>
      <c r="Y230" s="216">
        <v>0</v>
      </c>
      <c r="Z230" s="215"/>
      <c r="AA230" s="215" t="s">
        <v>2726</v>
      </c>
      <c r="AB230" s="215"/>
      <c r="AC230" s="215" t="s">
        <v>2726</v>
      </c>
      <c r="AD230" s="215"/>
      <c r="AE230" s="215" t="s">
        <v>2726</v>
      </c>
      <c r="AF230" s="142"/>
      <c r="AG230" s="142" t="s">
        <v>2726</v>
      </c>
      <c r="AH230" s="142"/>
      <c r="AI230" s="142"/>
      <c r="AJ230" s="142"/>
      <c r="AK230" s="142" t="s">
        <v>2726</v>
      </c>
    </row>
    <row r="231" spans="1:37" s="42" customFormat="1" x14ac:dyDescent="0.15">
      <c r="A231" s="103">
        <f t="shared" si="2"/>
        <v>225</v>
      </c>
      <c r="B231" s="186" t="s">
        <v>4373</v>
      </c>
      <c r="C231" s="186" t="s">
        <v>3007</v>
      </c>
      <c r="D231" s="186" t="s">
        <v>4426</v>
      </c>
      <c r="E231" s="214" t="s">
        <v>4477</v>
      </c>
      <c r="F231" s="215" t="s">
        <v>2725</v>
      </c>
      <c r="G231" s="215" t="s">
        <v>2725</v>
      </c>
      <c r="H231" s="215" t="s">
        <v>2726</v>
      </c>
      <c r="I231" s="215" t="s">
        <v>2726</v>
      </c>
      <c r="J231" s="215" t="s">
        <v>2725</v>
      </c>
      <c r="K231" s="215" t="s">
        <v>2726</v>
      </c>
      <c r="L231" s="216">
        <v>101</v>
      </c>
      <c r="M231" s="215"/>
      <c r="N231" s="216">
        <v>15</v>
      </c>
      <c r="O231" s="216">
        <v>1798</v>
      </c>
      <c r="P231" s="216">
        <v>0</v>
      </c>
      <c r="Q231" s="215"/>
      <c r="R231" s="216"/>
      <c r="S231" s="215" t="s">
        <v>2726</v>
      </c>
      <c r="T231" s="215"/>
      <c r="U231" s="216"/>
      <c r="V231" s="215" t="s">
        <v>2726</v>
      </c>
      <c r="W231" s="216">
        <v>0</v>
      </c>
      <c r="X231" s="216">
        <v>0</v>
      </c>
      <c r="Y231" s="216">
        <v>0</v>
      </c>
      <c r="Z231" s="215"/>
      <c r="AA231" s="215" t="s">
        <v>2726</v>
      </c>
      <c r="AB231" s="215"/>
      <c r="AC231" s="215" t="s">
        <v>2726</v>
      </c>
      <c r="AD231" s="215" t="s">
        <v>2726</v>
      </c>
      <c r="AE231" s="215"/>
      <c r="AF231" s="142"/>
      <c r="AG231" s="142" t="s">
        <v>2726</v>
      </c>
      <c r="AH231" s="142"/>
      <c r="AI231" s="142"/>
      <c r="AJ231" s="142"/>
      <c r="AK231" s="142" t="s">
        <v>2726</v>
      </c>
    </row>
    <row r="232" spans="1:37" s="42" customFormat="1" x14ac:dyDescent="0.15">
      <c r="A232" s="103">
        <f t="shared" si="2"/>
        <v>226</v>
      </c>
      <c r="B232" s="186" t="s">
        <v>4374</v>
      </c>
      <c r="C232" s="186" t="s">
        <v>3007</v>
      </c>
      <c r="D232" s="186" t="s">
        <v>4427</v>
      </c>
      <c r="E232" s="214" t="s">
        <v>4478</v>
      </c>
      <c r="F232" s="215" t="s">
        <v>2725</v>
      </c>
      <c r="G232" s="215" t="s">
        <v>2725</v>
      </c>
      <c r="H232" s="215" t="s">
        <v>2725</v>
      </c>
      <c r="I232" s="215" t="s">
        <v>2726</v>
      </c>
      <c r="J232" s="215" t="s">
        <v>2725</v>
      </c>
      <c r="K232" s="215" t="s">
        <v>2726</v>
      </c>
      <c r="L232" s="216">
        <v>67</v>
      </c>
      <c r="M232" s="215"/>
      <c r="N232" s="216">
        <v>59</v>
      </c>
      <c r="O232" s="216">
        <v>1872</v>
      </c>
      <c r="P232" s="216">
        <v>0</v>
      </c>
      <c r="Q232" s="215"/>
      <c r="R232" s="216"/>
      <c r="S232" s="215" t="s">
        <v>2726</v>
      </c>
      <c r="T232" s="215"/>
      <c r="U232" s="216"/>
      <c r="V232" s="215" t="s">
        <v>2726</v>
      </c>
      <c r="W232" s="216">
        <v>24</v>
      </c>
      <c r="X232" s="216">
        <v>2</v>
      </c>
      <c r="Y232" s="216">
        <v>22</v>
      </c>
      <c r="Z232" s="215" t="s">
        <v>2726</v>
      </c>
      <c r="AA232" s="215"/>
      <c r="AB232" s="215" t="s">
        <v>2726</v>
      </c>
      <c r="AC232" s="215"/>
      <c r="AD232" s="215" t="s">
        <v>2726</v>
      </c>
      <c r="AE232" s="215"/>
      <c r="AF232" s="142"/>
      <c r="AG232" s="142" t="s">
        <v>2726</v>
      </c>
      <c r="AH232" s="142"/>
      <c r="AI232" s="142"/>
      <c r="AJ232" s="142"/>
      <c r="AK232" s="142" t="s">
        <v>2726</v>
      </c>
    </row>
    <row r="233" spans="1:37" s="42" customFormat="1" x14ac:dyDescent="0.15">
      <c r="A233" s="103">
        <f t="shared" si="2"/>
        <v>227</v>
      </c>
      <c r="B233" s="186" t="s">
        <v>4375</v>
      </c>
      <c r="C233" s="186" t="s">
        <v>3007</v>
      </c>
      <c r="D233" s="186" t="s">
        <v>4428</v>
      </c>
      <c r="E233" s="214" t="s">
        <v>4479</v>
      </c>
      <c r="F233" s="215" t="s">
        <v>2726</v>
      </c>
      <c r="G233" s="215" t="s">
        <v>2726</v>
      </c>
      <c r="H233" s="215" t="s">
        <v>2726</v>
      </c>
      <c r="I233" s="215" t="s">
        <v>2726</v>
      </c>
      <c r="J233" s="215" t="s">
        <v>2725</v>
      </c>
      <c r="K233" s="215" t="s">
        <v>2726</v>
      </c>
      <c r="L233" s="216">
        <v>79</v>
      </c>
      <c r="M233" s="215"/>
      <c r="N233" s="216">
        <v>16</v>
      </c>
      <c r="O233" s="216">
        <v>1154</v>
      </c>
      <c r="P233" s="216">
        <v>0</v>
      </c>
      <c r="Q233" s="215"/>
      <c r="R233" s="216"/>
      <c r="S233" s="215" t="s">
        <v>2726</v>
      </c>
      <c r="T233" s="215" t="s">
        <v>2726</v>
      </c>
      <c r="U233" s="216">
        <v>6</v>
      </c>
      <c r="V233" s="215"/>
      <c r="W233" s="216">
        <v>9</v>
      </c>
      <c r="X233" s="216">
        <v>5</v>
      </c>
      <c r="Y233" s="216">
        <v>4</v>
      </c>
      <c r="Z233" s="215" t="s">
        <v>2726</v>
      </c>
      <c r="AA233" s="215"/>
      <c r="AB233" s="215" t="s">
        <v>2726</v>
      </c>
      <c r="AC233" s="215"/>
      <c r="AD233" s="215" t="s">
        <v>2726</v>
      </c>
      <c r="AE233" s="215"/>
      <c r="AF233" s="142"/>
      <c r="AG233" s="142" t="s">
        <v>2726</v>
      </c>
      <c r="AH233" s="142"/>
      <c r="AI233" s="142"/>
      <c r="AJ233" s="142"/>
      <c r="AK233" s="142" t="s">
        <v>2726</v>
      </c>
    </row>
    <row r="234" spans="1:37" s="42" customFormat="1" x14ac:dyDescent="0.15">
      <c r="A234" s="103">
        <f t="shared" si="2"/>
        <v>228</v>
      </c>
      <c r="B234" s="186" t="s">
        <v>4376</v>
      </c>
      <c r="C234" s="186" t="s">
        <v>3007</v>
      </c>
      <c r="D234" s="186" t="s">
        <v>4429</v>
      </c>
      <c r="E234" s="214" t="s">
        <v>4480</v>
      </c>
      <c r="F234" s="216" t="s">
        <v>2726</v>
      </c>
      <c r="G234" s="216" t="s">
        <v>2726</v>
      </c>
      <c r="H234" s="216" t="s">
        <v>2726</v>
      </c>
      <c r="I234" s="216" t="s">
        <v>2726</v>
      </c>
      <c r="J234" s="216" t="s">
        <v>2725</v>
      </c>
      <c r="K234" s="216" t="s">
        <v>2726</v>
      </c>
      <c r="L234" s="216">
        <v>2</v>
      </c>
      <c r="M234" s="216"/>
      <c r="N234" s="216">
        <v>43</v>
      </c>
      <c r="O234" s="216">
        <v>626</v>
      </c>
      <c r="P234" s="216">
        <v>0</v>
      </c>
      <c r="Q234" s="216"/>
      <c r="R234" s="216"/>
      <c r="S234" s="216" t="s">
        <v>2726</v>
      </c>
      <c r="T234" s="216" t="s">
        <v>2726</v>
      </c>
      <c r="U234" s="216">
        <v>9</v>
      </c>
      <c r="V234" s="216"/>
      <c r="W234" s="216">
        <v>3</v>
      </c>
      <c r="X234" s="216">
        <v>2</v>
      </c>
      <c r="Y234" s="216">
        <v>1</v>
      </c>
      <c r="Z234" s="216"/>
      <c r="AA234" s="216" t="s">
        <v>2726</v>
      </c>
      <c r="AB234" s="216" t="s">
        <v>2726</v>
      </c>
      <c r="AC234" s="216"/>
      <c r="AD234" s="216" t="s">
        <v>2726</v>
      </c>
      <c r="AE234" s="216"/>
      <c r="AF234" s="142"/>
      <c r="AG234" s="142" t="s">
        <v>2726</v>
      </c>
      <c r="AH234" s="142"/>
      <c r="AI234" s="142"/>
      <c r="AJ234" s="142"/>
      <c r="AK234" s="142" t="s">
        <v>2726</v>
      </c>
    </row>
    <row r="235" spans="1:37" s="42" customFormat="1" x14ac:dyDescent="0.15">
      <c r="A235" s="103">
        <f t="shared" si="2"/>
        <v>229</v>
      </c>
      <c r="B235" s="186" t="s">
        <v>4377</v>
      </c>
      <c r="C235" s="186" t="s">
        <v>3007</v>
      </c>
      <c r="D235" s="186" t="s">
        <v>4430</v>
      </c>
      <c r="E235" s="214" t="s">
        <v>4481</v>
      </c>
      <c r="F235" s="215" t="s">
        <v>2725</v>
      </c>
      <c r="G235" s="215" t="s">
        <v>2725</v>
      </c>
      <c r="H235" s="215" t="s">
        <v>2725</v>
      </c>
      <c r="I235" s="215" t="s">
        <v>2725</v>
      </c>
      <c r="J235" s="215" t="s">
        <v>2725</v>
      </c>
      <c r="K235" s="215" t="s">
        <v>2726</v>
      </c>
      <c r="L235" s="216">
        <v>22</v>
      </c>
      <c r="M235" s="215"/>
      <c r="N235" s="216">
        <v>71</v>
      </c>
      <c r="O235" s="216">
        <v>362</v>
      </c>
      <c r="P235" s="216">
        <v>0</v>
      </c>
      <c r="Q235" s="215"/>
      <c r="R235" s="216"/>
      <c r="S235" s="215" t="s">
        <v>2726</v>
      </c>
      <c r="T235" s="215" t="s">
        <v>2726</v>
      </c>
      <c r="U235" s="216">
        <v>16</v>
      </c>
      <c r="V235" s="215"/>
      <c r="W235" s="216">
        <v>2</v>
      </c>
      <c r="X235" s="216">
        <v>2</v>
      </c>
      <c r="Y235" s="216">
        <v>0</v>
      </c>
      <c r="Z235" s="215"/>
      <c r="AA235" s="215" t="s">
        <v>2726</v>
      </c>
      <c r="AB235" s="215"/>
      <c r="AC235" s="215" t="s">
        <v>2726</v>
      </c>
      <c r="AD235" s="215" t="s">
        <v>2726</v>
      </c>
      <c r="AE235" s="215"/>
      <c r="AF235" s="142"/>
      <c r="AG235" s="142" t="s">
        <v>2726</v>
      </c>
      <c r="AH235" s="142"/>
      <c r="AI235" s="142"/>
      <c r="AJ235" s="142"/>
      <c r="AK235" s="142" t="s">
        <v>2726</v>
      </c>
    </row>
    <row r="236" spans="1:37" s="42" customFormat="1" x14ac:dyDescent="0.15">
      <c r="A236" s="103">
        <f t="shared" si="2"/>
        <v>230</v>
      </c>
      <c r="B236" s="186" t="s">
        <v>4378</v>
      </c>
      <c r="C236" s="186" t="s">
        <v>3007</v>
      </c>
      <c r="D236" s="186" t="s">
        <v>4431</v>
      </c>
      <c r="E236" s="214" t="s">
        <v>4482</v>
      </c>
      <c r="F236" s="215" t="s">
        <v>2725</v>
      </c>
      <c r="G236" s="215" t="s">
        <v>2725</v>
      </c>
      <c r="H236" s="215" t="s">
        <v>2726</v>
      </c>
      <c r="I236" s="215" t="s">
        <v>2725</v>
      </c>
      <c r="J236" s="215" t="s">
        <v>2725</v>
      </c>
      <c r="K236" s="215" t="s">
        <v>2726</v>
      </c>
      <c r="L236" s="216">
        <v>41</v>
      </c>
      <c r="M236" s="215"/>
      <c r="N236" s="216">
        <v>3</v>
      </c>
      <c r="O236" s="216">
        <v>838</v>
      </c>
      <c r="P236" s="216" t="s">
        <v>3135</v>
      </c>
      <c r="Q236" s="215"/>
      <c r="R236" s="216"/>
      <c r="S236" s="215" t="s">
        <v>2726</v>
      </c>
      <c r="T236" s="215"/>
      <c r="U236" s="216"/>
      <c r="V236" s="215" t="s">
        <v>2726</v>
      </c>
      <c r="W236" s="216">
        <v>0</v>
      </c>
      <c r="X236" s="216">
        <v>0</v>
      </c>
      <c r="Y236" s="216">
        <v>0</v>
      </c>
      <c r="Z236" s="215"/>
      <c r="AA236" s="215" t="s">
        <v>2726</v>
      </c>
      <c r="AB236" s="215"/>
      <c r="AC236" s="215" t="s">
        <v>2726</v>
      </c>
      <c r="AD236" s="215"/>
      <c r="AE236" s="215" t="s">
        <v>2726</v>
      </c>
      <c r="AF236" s="142"/>
      <c r="AG236" s="142" t="s">
        <v>2726</v>
      </c>
      <c r="AH236" s="142"/>
      <c r="AI236" s="142"/>
      <c r="AJ236" s="142"/>
      <c r="AK236" s="142" t="s">
        <v>2726</v>
      </c>
    </row>
    <row r="237" spans="1:37" s="42" customFormat="1" x14ac:dyDescent="0.15">
      <c r="A237" s="103">
        <f t="shared" si="2"/>
        <v>231</v>
      </c>
      <c r="B237" s="186" t="s">
        <v>4379</v>
      </c>
      <c r="C237" s="186" t="s">
        <v>3007</v>
      </c>
      <c r="D237" s="186" t="s">
        <v>4432</v>
      </c>
      <c r="E237" s="214" t="s">
        <v>4483</v>
      </c>
      <c r="F237" s="215" t="s">
        <v>2726</v>
      </c>
      <c r="G237" s="215" t="s">
        <v>2725</v>
      </c>
      <c r="H237" s="215" t="s">
        <v>2726</v>
      </c>
      <c r="I237" s="215" t="s">
        <v>2726</v>
      </c>
      <c r="J237" s="215" t="s">
        <v>2725</v>
      </c>
      <c r="K237" s="215" t="s">
        <v>2726</v>
      </c>
      <c r="L237" s="216">
        <v>264</v>
      </c>
      <c r="M237" s="215"/>
      <c r="N237" s="216">
        <v>56</v>
      </c>
      <c r="O237" s="216">
        <v>5960</v>
      </c>
      <c r="P237" s="216">
        <v>22</v>
      </c>
      <c r="Q237" s="215"/>
      <c r="R237" s="216"/>
      <c r="S237" s="215" t="s">
        <v>2726</v>
      </c>
      <c r="T237" s="215" t="s">
        <v>2726</v>
      </c>
      <c r="U237" s="216" t="s">
        <v>3004</v>
      </c>
      <c r="V237" s="215"/>
      <c r="W237" s="216">
        <v>16</v>
      </c>
      <c r="X237" s="216">
        <v>16</v>
      </c>
      <c r="Y237" s="216">
        <v>0</v>
      </c>
      <c r="Z237" s="215"/>
      <c r="AA237" s="215" t="s">
        <v>2726</v>
      </c>
      <c r="AB237" s="215" t="s">
        <v>2726</v>
      </c>
      <c r="AC237" s="215"/>
      <c r="AD237" s="215" t="s">
        <v>2726</v>
      </c>
      <c r="AE237" s="215"/>
      <c r="AF237" s="142"/>
      <c r="AG237" s="142" t="s">
        <v>2726</v>
      </c>
      <c r="AH237" s="142"/>
      <c r="AI237" s="142"/>
      <c r="AJ237" s="142"/>
      <c r="AK237" s="142" t="s">
        <v>2726</v>
      </c>
    </row>
    <row r="238" spans="1:37" s="42" customFormat="1" x14ac:dyDescent="0.15">
      <c r="A238" s="103">
        <f t="shared" si="2"/>
        <v>232</v>
      </c>
      <c r="B238" s="186" t="s">
        <v>4380</v>
      </c>
      <c r="C238" s="186" t="s">
        <v>3007</v>
      </c>
      <c r="D238" s="186" t="s">
        <v>4433</v>
      </c>
      <c r="E238" s="214" t="s">
        <v>4484</v>
      </c>
      <c r="F238" s="215" t="s">
        <v>2725</v>
      </c>
      <c r="G238" s="215" t="s">
        <v>2725</v>
      </c>
      <c r="H238" s="215" t="s">
        <v>2726</v>
      </c>
      <c r="I238" s="215" t="s">
        <v>2726</v>
      </c>
      <c r="J238" s="215" t="s">
        <v>2725</v>
      </c>
      <c r="K238" s="215" t="s">
        <v>2726</v>
      </c>
      <c r="L238" s="216">
        <v>10</v>
      </c>
      <c r="M238" s="215"/>
      <c r="N238" s="216" t="s">
        <v>3135</v>
      </c>
      <c r="O238" s="216" t="s">
        <v>3135</v>
      </c>
      <c r="P238" s="216" t="s">
        <v>3135</v>
      </c>
      <c r="Q238" s="215" t="s">
        <v>2726</v>
      </c>
      <c r="R238" s="216">
        <v>4</v>
      </c>
      <c r="S238" s="215"/>
      <c r="T238" s="215"/>
      <c r="U238" s="216"/>
      <c r="V238" s="215" t="s">
        <v>2726</v>
      </c>
      <c r="W238" s="216">
        <v>0</v>
      </c>
      <c r="X238" s="216">
        <v>0</v>
      </c>
      <c r="Y238" s="216">
        <v>0</v>
      </c>
      <c r="Z238" s="215" t="s">
        <v>2726</v>
      </c>
      <c r="AA238" s="215"/>
      <c r="AB238" s="215"/>
      <c r="AC238" s="215" t="s">
        <v>2726</v>
      </c>
      <c r="AD238" s="215" t="s">
        <v>2726</v>
      </c>
      <c r="AE238" s="215"/>
      <c r="AF238" s="142"/>
      <c r="AG238" s="142" t="s">
        <v>2726</v>
      </c>
      <c r="AH238" s="142"/>
      <c r="AI238" s="142"/>
      <c r="AJ238" s="142"/>
      <c r="AK238" s="142" t="s">
        <v>2726</v>
      </c>
    </row>
    <row r="239" spans="1:37" s="42" customFormat="1" x14ac:dyDescent="0.15">
      <c r="A239" s="103">
        <f t="shared" si="2"/>
        <v>233</v>
      </c>
      <c r="B239" s="186" t="s">
        <v>4381</v>
      </c>
      <c r="C239" s="186" t="s">
        <v>3007</v>
      </c>
      <c r="D239" s="186" t="s">
        <v>4434</v>
      </c>
      <c r="E239" s="214" t="s">
        <v>4485</v>
      </c>
      <c r="F239" s="215" t="s">
        <v>2725</v>
      </c>
      <c r="G239" s="215" t="s">
        <v>2725</v>
      </c>
      <c r="H239" s="215" t="s">
        <v>2725</v>
      </c>
      <c r="I239" s="215" t="s">
        <v>2726</v>
      </c>
      <c r="J239" s="215" t="s">
        <v>2725</v>
      </c>
      <c r="K239" s="215" t="s">
        <v>2726</v>
      </c>
      <c r="L239" s="216">
        <v>3</v>
      </c>
      <c r="M239" s="215"/>
      <c r="N239" s="216">
        <v>3</v>
      </c>
      <c r="O239" s="216">
        <v>36</v>
      </c>
      <c r="P239" s="216">
        <v>0</v>
      </c>
      <c r="Q239" s="215"/>
      <c r="R239" s="216"/>
      <c r="S239" s="215" t="s">
        <v>2726</v>
      </c>
      <c r="T239" s="215"/>
      <c r="U239" s="216"/>
      <c r="V239" s="215" t="s">
        <v>2726</v>
      </c>
      <c r="W239" s="216">
        <v>0</v>
      </c>
      <c r="X239" s="216">
        <v>0</v>
      </c>
      <c r="Y239" s="216">
        <v>0</v>
      </c>
      <c r="Z239" s="215"/>
      <c r="AA239" s="215" t="s">
        <v>2726</v>
      </c>
      <c r="AB239" s="215"/>
      <c r="AC239" s="215" t="s">
        <v>2726</v>
      </c>
      <c r="AD239" s="215"/>
      <c r="AE239" s="215" t="s">
        <v>2726</v>
      </c>
      <c r="AF239" s="142"/>
      <c r="AG239" s="142" t="s">
        <v>2726</v>
      </c>
      <c r="AH239" s="142"/>
      <c r="AI239" s="142"/>
      <c r="AJ239" s="142"/>
      <c r="AK239" s="142" t="s">
        <v>2726</v>
      </c>
    </row>
    <row r="240" spans="1:37" s="42" customFormat="1" x14ac:dyDescent="0.15">
      <c r="A240" s="103">
        <f t="shared" si="2"/>
        <v>234</v>
      </c>
      <c r="B240" s="186" t="s">
        <v>4382</v>
      </c>
      <c r="C240" s="186" t="s">
        <v>3007</v>
      </c>
      <c r="D240" s="186" t="s">
        <v>4435</v>
      </c>
      <c r="E240" s="214" t="s">
        <v>4486</v>
      </c>
      <c r="F240" s="215" t="s">
        <v>2725</v>
      </c>
      <c r="G240" s="215" t="s">
        <v>2725</v>
      </c>
      <c r="H240" s="215" t="s">
        <v>2726</v>
      </c>
      <c r="I240" s="215" t="s">
        <v>2726</v>
      </c>
      <c r="J240" s="215" t="s">
        <v>2725</v>
      </c>
      <c r="K240" s="215" t="s">
        <v>2726</v>
      </c>
      <c r="L240" s="216">
        <v>38</v>
      </c>
      <c r="M240" s="215"/>
      <c r="N240" s="216">
        <v>30</v>
      </c>
      <c r="O240" s="216">
        <v>264</v>
      </c>
      <c r="P240" s="216">
        <v>0</v>
      </c>
      <c r="Q240" s="215"/>
      <c r="R240" s="216"/>
      <c r="S240" s="215" t="s">
        <v>2726</v>
      </c>
      <c r="T240" s="215"/>
      <c r="U240" s="216"/>
      <c r="V240" s="215" t="s">
        <v>2726</v>
      </c>
      <c r="W240" s="216">
        <v>4</v>
      </c>
      <c r="X240" s="216">
        <v>2</v>
      </c>
      <c r="Y240" s="216">
        <v>2</v>
      </c>
      <c r="Z240" s="215"/>
      <c r="AA240" s="215" t="s">
        <v>2726</v>
      </c>
      <c r="AB240" s="215"/>
      <c r="AC240" s="215" t="s">
        <v>2726</v>
      </c>
      <c r="AD240" s="215"/>
      <c r="AE240" s="215" t="s">
        <v>2726</v>
      </c>
      <c r="AF240" s="142"/>
      <c r="AG240" s="142" t="s">
        <v>2726</v>
      </c>
      <c r="AH240" s="142" t="s">
        <v>2726</v>
      </c>
      <c r="AI240" s="142" t="s">
        <v>3135</v>
      </c>
      <c r="AJ240" s="142" t="s">
        <v>3135</v>
      </c>
      <c r="AK240" s="142"/>
    </row>
    <row r="241" spans="1:37" s="42" customFormat="1" x14ac:dyDescent="0.15">
      <c r="A241" s="103">
        <f t="shared" si="2"/>
        <v>235</v>
      </c>
      <c r="B241" s="186" t="s">
        <v>4383</v>
      </c>
      <c r="C241" s="186" t="s">
        <v>3007</v>
      </c>
      <c r="D241" s="186" t="s">
        <v>4436</v>
      </c>
      <c r="E241" s="214" t="s">
        <v>4487</v>
      </c>
      <c r="F241" s="215" t="s">
        <v>2726</v>
      </c>
      <c r="G241" s="215" t="s">
        <v>2725</v>
      </c>
      <c r="H241" s="215" t="s">
        <v>2726</v>
      </c>
      <c r="I241" s="215" t="s">
        <v>2726</v>
      </c>
      <c r="J241" s="215" t="s">
        <v>2725</v>
      </c>
      <c r="K241" s="215"/>
      <c r="L241" s="216"/>
      <c r="M241" s="215" t="s">
        <v>2726</v>
      </c>
      <c r="N241" s="216">
        <v>0</v>
      </c>
      <c r="O241" s="216">
        <v>131</v>
      </c>
      <c r="P241" s="216" t="s">
        <v>3135</v>
      </c>
      <c r="Q241" s="215"/>
      <c r="R241" s="216"/>
      <c r="S241" s="215" t="s">
        <v>2726</v>
      </c>
      <c r="T241" s="215"/>
      <c r="U241" s="216"/>
      <c r="V241" s="215" t="s">
        <v>2726</v>
      </c>
      <c r="W241" s="216">
        <v>0</v>
      </c>
      <c r="X241" s="216">
        <v>0</v>
      </c>
      <c r="Y241" s="216">
        <v>0</v>
      </c>
      <c r="Z241" s="215"/>
      <c r="AA241" s="215" t="s">
        <v>2726</v>
      </c>
      <c r="AB241" s="215"/>
      <c r="AC241" s="215" t="s">
        <v>2726</v>
      </c>
      <c r="AD241" s="215" t="s">
        <v>2726</v>
      </c>
      <c r="AE241" s="215"/>
      <c r="AF241" s="142"/>
      <c r="AG241" s="142" t="s">
        <v>2726</v>
      </c>
      <c r="AH241" s="142"/>
      <c r="AI241" s="142"/>
      <c r="AJ241" s="142"/>
      <c r="AK241" s="142" t="s">
        <v>2726</v>
      </c>
    </row>
    <row r="242" spans="1:37" s="42" customFormat="1" x14ac:dyDescent="0.15">
      <c r="A242" s="103">
        <f t="shared" si="2"/>
        <v>236</v>
      </c>
      <c r="B242" s="186" t="s">
        <v>4384</v>
      </c>
      <c r="C242" s="186" t="s">
        <v>3007</v>
      </c>
      <c r="D242" s="186" t="s">
        <v>4437</v>
      </c>
      <c r="E242" s="214" t="s">
        <v>4488</v>
      </c>
      <c r="F242" s="215" t="s">
        <v>2725</v>
      </c>
      <c r="G242" s="215" t="s">
        <v>2725</v>
      </c>
      <c r="H242" s="215" t="s">
        <v>2726</v>
      </c>
      <c r="I242" s="215" t="s">
        <v>2726</v>
      </c>
      <c r="J242" s="215" t="s">
        <v>2725</v>
      </c>
      <c r="K242" s="215" t="s">
        <v>2726</v>
      </c>
      <c r="L242" s="216">
        <v>1</v>
      </c>
      <c r="M242" s="215"/>
      <c r="N242" s="216">
        <v>0</v>
      </c>
      <c r="O242" s="216">
        <v>24</v>
      </c>
      <c r="P242" s="216">
        <v>0</v>
      </c>
      <c r="Q242" s="215"/>
      <c r="R242" s="216"/>
      <c r="S242" s="215" t="s">
        <v>2726</v>
      </c>
      <c r="T242" s="215"/>
      <c r="U242" s="216"/>
      <c r="V242" s="215" t="s">
        <v>2726</v>
      </c>
      <c r="W242" s="216">
        <v>0</v>
      </c>
      <c r="X242" s="216">
        <v>0</v>
      </c>
      <c r="Y242" s="216">
        <v>0</v>
      </c>
      <c r="Z242" s="215"/>
      <c r="AA242" s="215" t="s">
        <v>2726</v>
      </c>
      <c r="AB242" s="215"/>
      <c r="AC242" s="215" t="s">
        <v>2726</v>
      </c>
      <c r="AD242" s="215"/>
      <c r="AE242" s="215" t="s">
        <v>2726</v>
      </c>
      <c r="AF242" s="142"/>
      <c r="AG242" s="142" t="s">
        <v>2726</v>
      </c>
      <c r="AH242" s="142"/>
      <c r="AI242" s="142"/>
      <c r="AJ242" s="142"/>
      <c r="AK242" s="142" t="s">
        <v>2726</v>
      </c>
    </row>
    <row r="243" spans="1:37" s="42" customFormat="1" x14ac:dyDescent="0.15">
      <c r="A243" s="103">
        <f t="shared" si="2"/>
        <v>237</v>
      </c>
      <c r="B243" s="186" t="s">
        <v>4385</v>
      </c>
      <c r="C243" s="186" t="s">
        <v>3007</v>
      </c>
      <c r="D243" s="186" t="s">
        <v>4438</v>
      </c>
      <c r="E243" s="214" t="s">
        <v>4489</v>
      </c>
      <c r="F243" s="215" t="s">
        <v>2725</v>
      </c>
      <c r="G243" s="215" t="s">
        <v>2725</v>
      </c>
      <c r="H243" s="215" t="s">
        <v>2726</v>
      </c>
      <c r="I243" s="215" t="s">
        <v>2726</v>
      </c>
      <c r="J243" s="215" t="s">
        <v>2725</v>
      </c>
      <c r="K243" s="215" t="s">
        <v>2726</v>
      </c>
      <c r="L243" s="216">
        <v>41</v>
      </c>
      <c r="M243" s="215"/>
      <c r="N243" s="216">
        <v>10</v>
      </c>
      <c r="O243" s="216">
        <v>982</v>
      </c>
      <c r="P243" s="216">
        <v>0</v>
      </c>
      <c r="Q243" s="215"/>
      <c r="R243" s="216"/>
      <c r="S243" s="215" t="s">
        <v>2726</v>
      </c>
      <c r="T243" s="215"/>
      <c r="U243" s="216"/>
      <c r="V243" s="215" t="s">
        <v>2726</v>
      </c>
      <c r="W243" s="216">
        <v>5</v>
      </c>
      <c r="X243" s="216">
        <v>2</v>
      </c>
      <c r="Y243" s="216">
        <v>3</v>
      </c>
      <c r="Z243" s="215"/>
      <c r="AA243" s="215" t="s">
        <v>2726</v>
      </c>
      <c r="AB243" s="215"/>
      <c r="AC243" s="215" t="s">
        <v>2726</v>
      </c>
      <c r="AD243" s="215" t="s">
        <v>2726</v>
      </c>
      <c r="AE243" s="215"/>
      <c r="AF243" s="142"/>
      <c r="AG243" s="142" t="s">
        <v>2726</v>
      </c>
      <c r="AH243" s="142"/>
      <c r="AI243" s="142"/>
      <c r="AJ243" s="142"/>
      <c r="AK243" s="142" t="s">
        <v>2726</v>
      </c>
    </row>
    <row r="244" spans="1:37" s="42" customFormat="1" x14ac:dyDescent="0.15">
      <c r="A244" s="103">
        <f t="shared" si="2"/>
        <v>238</v>
      </c>
      <c r="B244" s="186" t="s">
        <v>4386</v>
      </c>
      <c r="C244" s="186" t="s">
        <v>3007</v>
      </c>
      <c r="D244" s="186" t="s">
        <v>4439</v>
      </c>
      <c r="E244" s="214" t="s">
        <v>4490</v>
      </c>
      <c r="F244" s="215" t="s">
        <v>2725</v>
      </c>
      <c r="G244" s="215" t="s">
        <v>2725</v>
      </c>
      <c r="H244" s="215" t="s">
        <v>2725</v>
      </c>
      <c r="I244" s="215" t="s">
        <v>2725</v>
      </c>
      <c r="J244" s="215" t="s">
        <v>2725</v>
      </c>
      <c r="K244" s="215"/>
      <c r="L244" s="216"/>
      <c r="M244" s="215" t="s">
        <v>2726</v>
      </c>
      <c r="N244" s="216">
        <v>0</v>
      </c>
      <c r="O244" s="216" t="s">
        <v>3135</v>
      </c>
      <c r="P244" s="216" t="s">
        <v>3135</v>
      </c>
      <c r="Q244" s="215"/>
      <c r="R244" s="216"/>
      <c r="S244" s="215" t="s">
        <v>2726</v>
      </c>
      <c r="T244" s="215"/>
      <c r="U244" s="216"/>
      <c r="V244" s="215" t="s">
        <v>2726</v>
      </c>
      <c r="W244" s="216">
        <v>0</v>
      </c>
      <c r="X244" s="216">
        <v>0</v>
      </c>
      <c r="Y244" s="216">
        <v>0</v>
      </c>
      <c r="Z244" s="215"/>
      <c r="AA244" s="215" t="s">
        <v>2726</v>
      </c>
      <c r="AB244" s="215"/>
      <c r="AC244" s="215" t="s">
        <v>2726</v>
      </c>
      <c r="AD244" s="215" t="s">
        <v>2726</v>
      </c>
      <c r="AE244" s="215"/>
      <c r="AF244" s="142"/>
      <c r="AG244" s="142" t="s">
        <v>2726</v>
      </c>
      <c r="AH244" s="142"/>
      <c r="AI244" s="142"/>
      <c r="AJ244" s="142"/>
      <c r="AK244" s="142" t="s">
        <v>2726</v>
      </c>
    </row>
    <row r="245" spans="1:37" s="42" customFormat="1" x14ac:dyDescent="0.15">
      <c r="A245" s="103">
        <f t="shared" si="2"/>
        <v>239</v>
      </c>
      <c r="B245" s="186" t="s">
        <v>4387</v>
      </c>
      <c r="C245" s="186" t="s">
        <v>3007</v>
      </c>
      <c r="D245" s="186" t="s">
        <v>4440</v>
      </c>
      <c r="E245" s="214" t="s">
        <v>4491</v>
      </c>
      <c r="F245" s="215" t="s">
        <v>2725</v>
      </c>
      <c r="G245" s="215" t="s">
        <v>2725</v>
      </c>
      <c r="H245" s="215" t="s">
        <v>2726</v>
      </c>
      <c r="I245" s="215" t="s">
        <v>2726</v>
      </c>
      <c r="J245" s="215" t="s">
        <v>2725</v>
      </c>
      <c r="K245" s="215" t="s">
        <v>2726</v>
      </c>
      <c r="L245" s="216" t="s">
        <v>3135</v>
      </c>
      <c r="M245" s="215"/>
      <c r="N245" s="216">
        <v>4</v>
      </c>
      <c r="O245" s="216">
        <v>386</v>
      </c>
      <c r="P245" s="216">
        <v>0</v>
      </c>
      <c r="Q245" s="215"/>
      <c r="R245" s="216"/>
      <c r="S245" s="215" t="s">
        <v>2726</v>
      </c>
      <c r="T245" s="215" t="s">
        <v>2726</v>
      </c>
      <c r="U245" s="216" t="s">
        <v>3135</v>
      </c>
      <c r="V245" s="215"/>
      <c r="W245" s="216">
        <v>4</v>
      </c>
      <c r="X245" s="216">
        <v>4</v>
      </c>
      <c r="Y245" s="216">
        <v>0</v>
      </c>
      <c r="Z245" s="215"/>
      <c r="AA245" s="215" t="s">
        <v>2726</v>
      </c>
      <c r="AB245" s="215"/>
      <c r="AC245" s="215" t="s">
        <v>2726</v>
      </c>
      <c r="AD245" s="215" t="s">
        <v>2726</v>
      </c>
      <c r="AE245" s="215"/>
      <c r="AF245" s="142"/>
      <c r="AG245" s="142" t="s">
        <v>2726</v>
      </c>
      <c r="AH245" s="142"/>
      <c r="AI245" s="142"/>
      <c r="AJ245" s="142"/>
      <c r="AK245" s="142" t="s">
        <v>2726</v>
      </c>
    </row>
    <row r="246" spans="1:37" s="42" customFormat="1" x14ac:dyDescent="0.15">
      <c r="A246" s="103">
        <f t="shared" si="2"/>
        <v>240</v>
      </c>
      <c r="B246" s="186" t="s">
        <v>4388</v>
      </c>
      <c r="C246" s="186" t="s">
        <v>3007</v>
      </c>
      <c r="D246" s="186" t="s">
        <v>1488</v>
      </c>
      <c r="E246" s="214" t="s">
        <v>4492</v>
      </c>
      <c r="F246" s="215" t="s">
        <v>2725</v>
      </c>
      <c r="G246" s="215" t="s">
        <v>2725</v>
      </c>
      <c r="H246" s="215" t="s">
        <v>2726</v>
      </c>
      <c r="I246" s="215" t="s">
        <v>2726</v>
      </c>
      <c r="J246" s="215" t="s">
        <v>2725</v>
      </c>
      <c r="K246" s="215" t="s">
        <v>2726</v>
      </c>
      <c r="L246" s="216">
        <v>121</v>
      </c>
      <c r="M246" s="215"/>
      <c r="N246" s="216">
        <v>31</v>
      </c>
      <c r="O246" s="216">
        <v>1572</v>
      </c>
      <c r="P246" s="216" t="s">
        <v>3135</v>
      </c>
      <c r="Q246" s="215"/>
      <c r="R246" s="216"/>
      <c r="S246" s="215" t="s">
        <v>2726</v>
      </c>
      <c r="T246" s="215"/>
      <c r="U246" s="216"/>
      <c r="V246" s="215" t="s">
        <v>2726</v>
      </c>
      <c r="W246" s="216">
        <v>41</v>
      </c>
      <c r="X246" s="216">
        <v>0</v>
      </c>
      <c r="Y246" s="216">
        <v>41</v>
      </c>
      <c r="Z246" s="215"/>
      <c r="AA246" s="215" t="s">
        <v>2726</v>
      </c>
      <c r="AB246" s="215"/>
      <c r="AC246" s="215" t="s">
        <v>2726</v>
      </c>
      <c r="AD246" s="215"/>
      <c r="AE246" s="215" t="s">
        <v>2726</v>
      </c>
      <c r="AF246" s="142"/>
      <c r="AG246" s="142" t="s">
        <v>2726</v>
      </c>
      <c r="AH246" s="142"/>
      <c r="AI246" s="142"/>
      <c r="AJ246" s="142"/>
      <c r="AK246" s="142" t="s">
        <v>2726</v>
      </c>
    </row>
    <row r="247" spans="1:37" s="42" customFormat="1" x14ac:dyDescent="0.15">
      <c r="A247" s="103">
        <f t="shared" si="2"/>
        <v>241</v>
      </c>
      <c r="B247" s="186" t="s">
        <v>4389</v>
      </c>
      <c r="C247" s="186" t="s">
        <v>3007</v>
      </c>
      <c r="D247" s="186" t="s">
        <v>4441</v>
      </c>
      <c r="E247" s="214" t="s">
        <v>4493</v>
      </c>
      <c r="F247" s="215" t="s">
        <v>2725</v>
      </c>
      <c r="G247" s="215" t="s">
        <v>2725</v>
      </c>
      <c r="H247" s="215" t="s">
        <v>2726</v>
      </c>
      <c r="I247" s="215" t="s">
        <v>2726</v>
      </c>
      <c r="J247" s="215" t="s">
        <v>2725</v>
      </c>
      <c r="K247" s="215" t="s">
        <v>2726</v>
      </c>
      <c r="L247" s="216">
        <v>1</v>
      </c>
      <c r="M247" s="215"/>
      <c r="N247" s="216" t="s">
        <v>3135</v>
      </c>
      <c r="O247" s="216">
        <v>12</v>
      </c>
      <c r="P247" s="216" t="s">
        <v>3135</v>
      </c>
      <c r="Q247" s="215"/>
      <c r="R247" s="216"/>
      <c r="S247" s="215" t="s">
        <v>2726</v>
      </c>
      <c r="T247" s="215"/>
      <c r="U247" s="216"/>
      <c r="V247" s="215" t="s">
        <v>2726</v>
      </c>
      <c r="W247" s="216">
        <v>24</v>
      </c>
      <c r="X247" s="216">
        <v>0</v>
      </c>
      <c r="Y247" s="216">
        <v>24</v>
      </c>
      <c r="Z247" s="215"/>
      <c r="AA247" s="215" t="s">
        <v>2726</v>
      </c>
      <c r="AB247" s="215"/>
      <c r="AC247" s="215" t="s">
        <v>2726</v>
      </c>
      <c r="AD247" s="215"/>
      <c r="AE247" s="215" t="s">
        <v>2726</v>
      </c>
      <c r="AF247" s="142"/>
      <c r="AG247" s="142" t="s">
        <v>2726</v>
      </c>
      <c r="AH247" s="142"/>
      <c r="AI247" s="142"/>
      <c r="AJ247" s="142"/>
      <c r="AK247" s="142" t="s">
        <v>2726</v>
      </c>
    </row>
    <row r="248" spans="1:37" s="42" customFormat="1" x14ac:dyDescent="0.15">
      <c r="A248" s="103">
        <f t="shared" si="2"/>
        <v>242</v>
      </c>
      <c r="B248" s="186" t="s">
        <v>4390</v>
      </c>
      <c r="C248" s="186" t="s">
        <v>3007</v>
      </c>
      <c r="D248" s="186" t="s">
        <v>4442</v>
      </c>
      <c r="E248" s="214" t="s">
        <v>4494</v>
      </c>
      <c r="F248" s="215" t="s">
        <v>2725</v>
      </c>
      <c r="G248" s="215" t="s">
        <v>2725</v>
      </c>
      <c r="H248" s="215" t="s">
        <v>2725</v>
      </c>
      <c r="I248" s="215" t="s">
        <v>2725</v>
      </c>
      <c r="J248" s="215" t="s">
        <v>2725</v>
      </c>
      <c r="K248" s="215"/>
      <c r="L248" s="216"/>
      <c r="M248" s="215" t="s">
        <v>2726</v>
      </c>
      <c r="N248" s="216">
        <v>0</v>
      </c>
      <c r="O248" s="216">
        <v>0</v>
      </c>
      <c r="P248" s="216">
        <v>0</v>
      </c>
      <c r="Q248" s="215"/>
      <c r="R248" s="216"/>
      <c r="S248" s="215" t="s">
        <v>2726</v>
      </c>
      <c r="T248" s="215"/>
      <c r="U248" s="216"/>
      <c r="V248" s="215" t="s">
        <v>2726</v>
      </c>
      <c r="W248" s="216">
        <v>0</v>
      </c>
      <c r="X248" s="216">
        <v>0</v>
      </c>
      <c r="Y248" s="216">
        <v>0</v>
      </c>
      <c r="Z248" s="215"/>
      <c r="AA248" s="215" t="s">
        <v>2726</v>
      </c>
      <c r="AB248" s="215"/>
      <c r="AC248" s="215" t="s">
        <v>2726</v>
      </c>
      <c r="AD248" s="215"/>
      <c r="AE248" s="215" t="s">
        <v>2726</v>
      </c>
      <c r="AF248" s="142"/>
      <c r="AG248" s="142" t="s">
        <v>2726</v>
      </c>
      <c r="AH248" s="142"/>
      <c r="AI248" s="142"/>
      <c r="AJ248" s="142"/>
      <c r="AK248" s="142" t="s">
        <v>2726</v>
      </c>
    </row>
    <row r="249" spans="1:37" s="18" customFormat="1" x14ac:dyDescent="0.15">
      <c r="A249" s="103">
        <f t="shared" ref="A249:A312" si="3">ROW()-6</f>
        <v>243</v>
      </c>
      <c r="B249" s="186" t="s">
        <v>4391</v>
      </c>
      <c r="C249" s="186" t="s">
        <v>3007</v>
      </c>
      <c r="D249" s="186" t="s">
        <v>4443</v>
      </c>
      <c r="E249" s="214" t="s">
        <v>4495</v>
      </c>
      <c r="F249" s="215" t="s">
        <v>2725</v>
      </c>
      <c r="G249" s="215" t="s">
        <v>2725</v>
      </c>
      <c r="H249" s="215" t="s">
        <v>2726</v>
      </c>
      <c r="I249" s="215" t="s">
        <v>2725</v>
      </c>
      <c r="J249" s="215" t="s">
        <v>2725</v>
      </c>
      <c r="K249" s="215" t="s">
        <v>2726</v>
      </c>
      <c r="L249" s="216">
        <v>40</v>
      </c>
      <c r="M249" s="215"/>
      <c r="N249" s="216">
        <v>3</v>
      </c>
      <c r="O249" s="216">
        <v>912</v>
      </c>
      <c r="P249" s="216">
        <v>0</v>
      </c>
      <c r="Q249" s="215"/>
      <c r="R249" s="216"/>
      <c r="S249" s="215" t="s">
        <v>2726</v>
      </c>
      <c r="T249" s="215" t="s">
        <v>2726</v>
      </c>
      <c r="U249" s="216" t="s">
        <v>3004</v>
      </c>
      <c r="V249" s="215"/>
      <c r="W249" s="216">
        <v>0</v>
      </c>
      <c r="X249" s="216">
        <v>0</v>
      </c>
      <c r="Y249" s="216">
        <v>0</v>
      </c>
      <c r="Z249" s="215"/>
      <c r="AA249" s="215" t="s">
        <v>2726</v>
      </c>
      <c r="AB249" s="215"/>
      <c r="AC249" s="215" t="s">
        <v>2726</v>
      </c>
      <c r="AD249" s="215"/>
      <c r="AE249" s="215" t="s">
        <v>2726</v>
      </c>
      <c r="AF249" s="143"/>
      <c r="AG249" s="143" t="s">
        <v>2726</v>
      </c>
      <c r="AH249" s="143"/>
      <c r="AI249" s="143"/>
      <c r="AJ249" s="143"/>
      <c r="AK249" s="143" t="s">
        <v>2726</v>
      </c>
    </row>
    <row r="250" spans="1:37" s="18" customFormat="1" x14ac:dyDescent="0.15">
      <c r="A250" s="103">
        <f t="shared" si="3"/>
        <v>244</v>
      </c>
      <c r="B250" s="186" t="s">
        <v>4392</v>
      </c>
      <c r="C250" s="186" t="s">
        <v>3007</v>
      </c>
      <c r="D250" s="186" t="s">
        <v>4444</v>
      </c>
      <c r="E250" s="214" t="s">
        <v>4496</v>
      </c>
      <c r="F250" s="215" t="s">
        <v>2725</v>
      </c>
      <c r="G250" s="215" t="s">
        <v>2725</v>
      </c>
      <c r="H250" s="215" t="s">
        <v>2725</v>
      </c>
      <c r="I250" s="215" t="s">
        <v>2725</v>
      </c>
      <c r="J250" s="215" t="s">
        <v>2725</v>
      </c>
      <c r="K250" s="215"/>
      <c r="L250" s="216"/>
      <c r="M250" s="215" t="s">
        <v>2726</v>
      </c>
      <c r="N250" s="216" t="s">
        <v>3135</v>
      </c>
      <c r="O250" s="216" t="s">
        <v>3135</v>
      </c>
      <c r="P250" s="216" t="s">
        <v>3135</v>
      </c>
      <c r="Q250" s="215"/>
      <c r="R250" s="216"/>
      <c r="S250" s="215" t="s">
        <v>2726</v>
      </c>
      <c r="T250" s="215"/>
      <c r="U250" s="216"/>
      <c r="V250" s="215" t="s">
        <v>2726</v>
      </c>
      <c r="W250" s="216">
        <v>0</v>
      </c>
      <c r="X250" s="216">
        <v>0</v>
      </c>
      <c r="Y250" s="216">
        <v>0</v>
      </c>
      <c r="Z250" s="215"/>
      <c r="AA250" s="215" t="s">
        <v>2726</v>
      </c>
      <c r="AB250" s="215"/>
      <c r="AC250" s="215" t="s">
        <v>2726</v>
      </c>
      <c r="AD250" s="215"/>
      <c r="AE250" s="215" t="s">
        <v>2726</v>
      </c>
      <c r="AF250" s="143"/>
      <c r="AG250" s="143" t="s">
        <v>2726</v>
      </c>
      <c r="AH250" s="143"/>
      <c r="AI250" s="143"/>
      <c r="AJ250" s="143"/>
      <c r="AK250" s="143" t="s">
        <v>2726</v>
      </c>
    </row>
    <row r="251" spans="1:37" s="18" customFormat="1" x14ac:dyDescent="0.15">
      <c r="A251" s="103">
        <f t="shared" si="3"/>
        <v>245</v>
      </c>
      <c r="B251" s="186" t="s">
        <v>4393</v>
      </c>
      <c r="C251" s="186" t="s">
        <v>3007</v>
      </c>
      <c r="D251" s="186" t="s">
        <v>4445</v>
      </c>
      <c r="E251" s="214" t="s">
        <v>4497</v>
      </c>
      <c r="F251" s="215" t="s">
        <v>2725</v>
      </c>
      <c r="G251" s="215" t="s">
        <v>2726</v>
      </c>
      <c r="H251" s="215" t="s">
        <v>2726</v>
      </c>
      <c r="I251" s="215" t="s">
        <v>2725</v>
      </c>
      <c r="J251" s="215" t="s">
        <v>2725</v>
      </c>
      <c r="K251" s="215" t="s">
        <v>2726</v>
      </c>
      <c r="L251" s="216">
        <v>1</v>
      </c>
      <c r="M251" s="215"/>
      <c r="N251" s="216" t="s">
        <v>3135</v>
      </c>
      <c r="O251" s="216">
        <v>7</v>
      </c>
      <c r="P251" s="216" t="s">
        <v>3135</v>
      </c>
      <c r="Q251" s="215"/>
      <c r="R251" s="216"/>
      <c r="S251" s="215" t="s">
        <v>2726</v>
      </c>
      <c r="T251" s="215"/>
      <c r="U251" s="216"/>
      <c r="V251" s="215" t="s">
        <v>2726</v>
      </c>
      <c r="W251" s="216">
        <v>0</v>
      </c>
      <c r="X251" s="216">
        <v>0</v>
      </c>
      <c r="Y251" s="216">
        <v>0</v>
      </c>
      <c r="Z251" s="215" t="s">
        <v>2726</v>
      </c>
      <c r="AA251" s="215"/>
      <c r="AB251" s="215" t="s">
        <v>2726</v>
      </c>
      <c r="AC251" s="215"/>
      <c r="AD251" s="215"/>
      <c r="AE251" s="215" t="s">
        <v>2726</v>
      </c>
      <c r="AF251" s="143"/>
      <c r="AG251" s="143" t="s">
        <v>2726</v>
      </c>
      <c r="AH251" s="143"/>
      <c r="AI251" s="143"/>
      <c r="AJ251" s="143"/>
      <c r="AK251" s="143" t="s">
        <v>2726</v>
      </c>
    </row>
    <row r="252" spans="1:37" s="18" customFormat="1" x14ac:dyDescent="0.15">
      <c r="A252" s="103">
        <f t="shared" si="3"/>
        <v>246</v>
      </c>
      <c r="B252" s="186" t="s">
        <v>4394</v>
      </c>
      <c r="C252" s="186" t="s">
        <v>3007</v>
      </c>
      <c r="D252" s="186" t="s">
        <v>4446</v>
      </c>
      <c r="E252" s="214" t="s">
        <v>4498</v>
      </c>
      <c r="F252" s="215" t="s">
        <v>2725</v>
      </c>
      <c r="G252" s="215" t="s">
        <v>2725</v>
      </c>
      <c r="H252" s="215" t="s">
        <v>2725</v>
      </c>
      <c r="I252" s="215" t="s">
        <v>2725</v>
      </c>
      <c r="J252" s="215" t="s">
        <v>2725</v>
      </c>
      <c r="K252" s="215"/>
      <c r="L252" s="216"/>
      <c r="M252" s="215" t="s">
        <v>2726</v>
      </c>
      <c r="N252" s="216">
        <v>0</v>
      </c>
      <c r="O252" s="216">
        <v>0</v>
      </c>
      <c r="P252" s="216">
        <v>0</v>
      </c>
      <c r="Q252" s="215"/>
      <c r="R252" s="216"/>
      <c r="S252" s="215" t="s">
        <v>2726</v>
      </c>
      <c r="T252" s="215"/>
      <c r="U252" s="216"/>
      <c r="V252" s="215" t="s">
        <v>2726</v>
      </c>
      <c r="W252" s="216">
        <v>0</v>
      </c>
      <c r="X252" s="216">
        <v>0</v>
      </c>
      <c r="Y252" s="216">
        <v>0</v>
      </c>
      <c r="Z252" s="215"/>
      <c r="AA252" s="215" t="s">
        <v>2726</v>
      </c>
      <c r="AB252" s="215"/>
      <c r="AC252" s="215" t="s">
        <v>2726</v>
      </c>
      <c r="AD252" s="215"/>
      <c r="AE252" s="215" t="s">
        <v>2726</v>
      </c>
      <c r="AF252" s="143"/>
      <c r="AG252" s="143" t="s">
        <v>2726</v>
      </c>
      <c r="AH252" s="143"/>
      <c r="AI252" s="143"/>
      <c r="AJ252" s="143"/>
      <c r="AK252" s="143" t="s">
        <v>2726</v>
      </c>
    </row>
    <row r="253" spans="1:37" s="18" customFormat="1" x14ac:dyDescent="0.15">
      <c r="A253" s="103">
        <f t="shared" si="3"/>
        <v>247</v>
      </c>
      <c r="B253" s="186" t="s">
        <v>4395</v>
      </c>
      <c r="C253" s="186" t="s">
        <v>3007</v>
      </c>
      <c r="D253" s="186" t="s">
        <v>4447</v>
      </c>
      <c r="E253" s="214" t="s">
        <v>4499</v>
      </c>
      <c r="F253" s="215" t="s">
        <v>2726</v>
      </c>
      <c r="G253" s="215" t="s">
        <v>2726</v>
      </c>
      <c r="H253" s="215" t="s">
        <v>2726</v>
      </c>
      <c r="I253" s="215" t="s">
        <v>2726</v>
      </c>
      <c r="J253" s="215" t="s">
        <v>2726</v>
      </c>
      <c r="K253" s="215" t="s">
        <v>2726</v>
      </c>
      <c r="L253" s="216">
        <v>41</v>
      </c>
      <c r="M253" s="215"/>
      <c r="N253" s="216">
        <v>238</v>
      </c>
      <c r="O253" s="216">
        <v>208</v>
      </c>
      <c r="P253" s="216">
        <v>0</v>
      </c>
      <c r="Q253" s="215"/>
      <c r="R253" s="216"/>
      <c r="S253" s="215" t="s">
        <v>2726</v>
      </c>
      <c r="T253" s="215" t="s">
        <v>2726</v>
      </c>
      <c r="U253" s="216">
        <v>23</v>
      </c>
      <c r="V253" s="215"/>
      <c r="W253" s="216">
        <v>4</v>
      </c>
      <c r="X253" s="216">
        <v>4</v>
      </c>
      <c r="Y253" s="216">
        <v>0</v>
      </c>
      <c r="Z253" s="215"/>
      <c r="AA253" s="215" t="s">
        <v>2726</v>
      </c>
      <c r="AB253" s="215" t="s">
        <v>2726</v>
      </c>
      <c r="AC253" s="215"/>
      <c r="AD253" s="215" t="s">
        <v>2726</v>
      </c>
      <c r="AE253" s="215"/>
      <c r="AF253" s="143"/>
      <c r="AG253" s="143" t="s">
        <v>2726</v>
      </c>
      <c r="AH253" s="143"/>
      <c r="AI253" s="143"/>
      <c r="AJ253" s="143"/>
      <c r="AK253" s="143" t="s">
        <v>2726</v>
      </c>
    </row>
    <row r="254" spans="1:37" s="18" customFormat="1" x14ac:dyDescent="0.15">
      <c r="A254" s="103">
        <f t="shared" si="3"/>
        <v>248</v>
      </c>
      <c r="B254" s="186" t="s">
        <v>4396</v>
      </c>
      <c r="C254" s="186" t="s">
        <v>3007</v>
      </c>
      <c r="D254" s="186" t="s">
        <v>4448</v>
      </c>
      <c r="E254" s="214" t="s">
        <v>4500</v>
      </c>
      <c r="F254" s="215" t="s">
        <v>2725</v>
      </c>
      <c r="G254" s="215" t="s">
        <v>2725</v>
      </c>
      <c r="H254" s="215" t="s">
        <v>2726</v>
      </c>
      <c r="I254" s="215" t="s">
        <v>2725</v>
      </c>
      <c r="J254" s="215" t="s">
        <v>2725</v>
      </c>
      <c r="K254" s="215"/>
      <c r="L254" s="216"/>
      <c r="M254" s="215" t="s">
        <v>2726</v>
      </c>
      <c r="N254" s="216">
        <v>0</v>
      </c>
      <c r="O254" s="216">
        <v>0</v>
      </c>
      <c r="P254" s="216">
        <v>0</v>
      </c>
      <c r="Q254" s="215"/>
      <c r="R254" s="216"/>
      <c r="S254" s="215" t="s">
        <v>2726</v>
      </c>
      <c r="T254" s="215"/>
      <c r="U254" s="216"/>
      <c r="V254" s="215" t="s">
        <v>2726</v>
      </c>
      <c r="W254" s="216">
        <v>0</v>
      </c>
      <c r="X254" s="216">
        <v>0</v>
      </c>
      <c r="Y254" s="216">
        <v>0</v>
      </c>
      <c r="Z254" s="215"/>
      <c r="AA254" s="215" t="s">
        <v>2726</v>
      </c>
      <c r="AB254" s="215"/>
      <c r="AC254" s="215" t="s">
        <v>2726</v>
      </c>
      <c r="AD254" s="215"/>
      <c r="AE254" s="215" t="s">
        <v>2726</v>
      </c>
      <c r="AF254" s="143"/>
      <c r="AG254" s="143" t="s">
        <v>2726</v>
      </c>
      <c r="AH254" s="143"/>
      <c r="AI254" s="143"/>
      <c r="AJ254" s="143"/>
      <c r="AK254" s="143" t="s">
        <v>2726</v>
      </c>
    </row>
    <row r="255" spans="1:37" s="18" customFormat="1" x14ac:dyDescent="0.15">
      <c r="A255" s="103">
        <f t="shared" si="3"/>
        <v>249</v>
      </c>
      <c r="B255" s="186" t="s">
        <v>4397</v>
      </c>
      <c r="C255" s="186" t="s">
        <v>3007</v>
      </c>
      <c r="D255" s="186" t="s">
        <v>4449</v>
      </c>
      <c r="E255" s="214" t="s">
        <v>4501</v>
      </c>
      <c r="F255" s="215" t="s">
        <v>2726</v>
      </c>
      <c r="G255" s="215" t="s">
        <v>2725</v>
      </c>
      <c r="H255" s="215" t="s">
        <v>2725</v>
      </c>
      <c r="I255" s="215" t="s">
        <v>2725</v>
      </c>
      <c r="J255" s="215" t="s">
        <v>2725</v>
      </c>
      <c r="K255" s="215" t="s">
        <v>2726</v>
      </c>
      <c r="L255" s="216">
        <v>22</v>
      </c>
      <c r="M255" s="215"/>
      <c r="N255" s="216">
        <v>6</v>
      </c>
      <c r="O255" s="216">
        <v>315</v>
      </c>
      <c r="P255" s="216">
        <v>0</v>
      </c>
      <c r="Q255" s="215"/>
      <c r="R255" s="216"/>
      <c r="S255" s="215" t="s">
        <v>2726</v>
      </c>
      <c r="T255" s="215"/>
      <c r="U255" s="216"/>
      <c r="V255" s="215" t="s">
        <v>2726</v>
      </c>
      <c r="W255" s="216">
        <v>1</v>
      </c>
      <c r="X255" s="216">
        <v>0</v>
      </c>
      <c r="Y255" s="216">
        <v>1</v>
      </c>
      <c r="Z255" s="215"/>
      <c r="AA255" s="215" t="s">
        <v>2726</v>
      </c>
      <c r="AB255" s="215"/>
      <c r="AC255" s="215" t="s">
        <v>2726</v>
      </c>
      <c r="AD255" s="215"/>
      <c r="AE255" s="215" t="s">
        <v>2726</v>
      </c>
      <c r="AF255" s="143"/>
      <c r="AG255" s="143" t="s">
        <v>2726</v>
      </c>
      <c r="AH255" s="143"/>
      <c r="AI255" s="143"/>
      <c r="AJ255" s="143"/>
      <c r="AK255" s="143" t="s">
        <v>2726</v>
      </c>
    </row>
    <row r="256" spans="1:37" s="18" customFormat="1" x14ac:dyDescent="0.15">
      <c r="A256" s="103">
        <f t="shared" si="3"/>
        <v>250</v>
      </c>
      <c r="B256" s="186" t="s">
        <v>4398</v>
      </c>
      <c r="C256" s="186" t="s">
        <v>3007</v>
      </c>
      <c r="D256" s="186" t="s">
        <v>4450</v>
      </c>
      <c r="E256" s="214" t="s">
        <v>4502</v>
      </c>
      <c r="F256" s="215" t="s">
        <v>2726</v>
      </c>
      <c r="G256" s="215" t="s">
        <v>2726</v>
      </c>
      <c r="H256" s="215" t="s">
        <v>2726</v>
      </c>
      <c r="I256" s="215" t="s">
        <v>2726</v>
      </c>
      <c r="J256" s="215" t="s">
        <v>2725</v>
      </c>
      <c r="K256" s="215" t="s">
        <v>2726</v>
      </c>
      <c r="L256" s="216">
        <v>298</v>
      </c>
      <c r="M256" s="215"/>
      <c r="N256" s="216">
        <v>225</v>
      </c>
      <c r="O256" s="216">
        <v>5411</v>
      </c>
      <c r="P256" s="216">
        <v>156</v>
      </c>
      <c r="Q256" s="215"/>
      <c r="R256" s="216"/>
      <c r="S256" s="215" t="s">
        <v>2726</v>
      </c>
      <c r="T256" s="215" t="s">
        <v>2726</v>
      </c>
      <c r="U256" s="216">
        <v>54</v>
      </c>
      <c r="V256" s="215"/>
      <c r="W256" s="216">
        <v>38</v>
      </c>
      <c r="X256" s="216">
        <v>38</v>
      </c>
      <c r="Y256" s="216">
        <v>0</v>
      </c>
      <c r="Z256" s="215"/>
      <c r="AA256" s="215" t="s">
        <v>2726</v>
      </c>
      <c r="AB256" s="215"/>
      <c r="AC256" s="215" t="s">
        <v>2726</v>
      </c>
      <c r="AD256" s="215" t="s">
        <v>2726</v>
      </c>
      <c r="AE256" s="215"/>
      <c r="AF256" s="143"/>
      <c r="AG256" s="143" t="s">
        <v>2726</v>
      </c>
      <c r="AH256" s="143" t="s">
        <v>2726</v>
      </c>
      <c r="AI256" s="143">
        <v>41</v>
      </c>
      <c r="AJ256" s="143">
        <v>41</v>
      </c>
      <c r="AK256" s="143"/>
    </row>
    <row r="257" spans="1:37" s="18" customFormat="1" x14ac:dyDescent="0.15">
      <c r="A257" s="103">
        <f t="shared" si="3"/>
        <v>251</v>
      </c>
      <c r="B257" s="186" t="s">
        <v>4399</v>
      </c>
      <c r="C257" s="186" t="s">
        <v>3007</v>
      </c>
      <c r="D257" s="186" t="s">
        <v>4451</v>
      </c>
      <c r="E257" s="214" t="s">
        <v>4503</v>
      </c>
      <c r="F257" s="215" t="s">
        <v>2725</v>
      </c>
      <c r="G257" s="215" t="s">
        <v>2725</v>
      </c>
      <c r="H257" s="215" t="s">
        <v>2725</v>
      </c>
      <c r="I257" s="215" t="s">
        <v>2725</v>
      </c>
      <c r="J257" s="215" t="s">
        <v>2725</v>
      </c>
      <c r="K257" s="215"/>
      <c r="L257" s="216"/>
      <c r="M257" s="215" t="s">
        <v>2726</v>
      </c>
      <c r="N257" s="216">
        <v>0</v>
      </c>
      <c r="O257" s="216">
        <v>0</v>
      </c>
      <c r="P257" s="216">
        <v>0</v>
      </c>
      <c r="Q257" s="215"/>
      <c r="R257" s="216"/>
      <c r="S257" s="215" t="s">
        <v>2726</v>
      </c>
      <c r="T257" s="215"/>
      <c r="U257" s="216"/>
      <c r="V257" s="215" t="s">
        <v>2726</v>
      </c>
      <c r="W257" s="216">
        <v>0</v>
      </c>
      <c r="X257" s="216">
        <v>0</v>
      </c>
      <c r="Y257" s="216">
        <v>0</v>
      </c>
      <c r="Z257" s="215"/>
      <c r="AA257" s="215" t="s">
        <v>2726</v>
      </c>
      <c r="AB257" s="215"/>
      <c r="AC257" s="215" t="s">
        <v>2726</v>
      </c>
      <c r="AD257" s="215"/>
      <c r="AE257" s="215" t="s">
        <v>2726</v>
      </c>
      <c r="AF257" s="143"/>
      <c r="AG257" s="143" t="s">
        <v>2726</v>
      </c>
      <c r="AH257" s="143"/>
      <c r="AI257" s="143"/>
      <c r="AJ257" s="143"/>
      <c r="AK257" s="143" t="s">
        <v>2726</v>
      </c>
    </row>
    <row r="258" spans="1:37" s="18" customFormat="1" x14ac:dyDescent="0.15">
      <c r="A258" s="103">
        <f t="shared" si="3"/>
        <v>252</v>
      </c>
      <c r="B258" s="186" t="s">
        <v>4400</v>
      </c>
      <c r="C258" s="186" t="s">
        <v>3007</v>
      </c>
      <c r="D258" s="186" t="s">
        <v>4452</v>
      </c>
      <c r="E258" s="214" t="s">
        <v>4504</v>
      </c>
      <c r="F258" s="215" t="s">
        <v>2726</v>
      </c>
      <c r="G258" s="215" t="s">
        <v>2726</v>
      </c>
      <c r="H258" s="215" t="s">
        <v>2726</v>
      </c>
      <c r="I258" s="215" t="s">
        <v>2726</v>
      </c>
      <c r="J258" s="215" t="s">
        <v>2725</v>
      </c>
      <c r="K258" s="215" t="s">
        <v>2726</v>
      </c>
      <c r="L258" s="216">
        <v>85</v>
      </c>
      <c r="M258" s="215"/>
      <c r="N258" s="216">
        <v>147</v>
      </c>
      <c r="O258" s="216">
        <v>1444</v>
      </c>
      <c r="P258" s="216">
        <v>0</v>
      </c>
      <c r="Q258" s="215"/>
      <c r="R258" s="216"/>
      <c r="S258" s="215" t="s">
        <v>2726</v>
      </c>
      <c r="T258" s="215" t="s">
        <v>2726</v>
      </c>
      <c r="U258" s="216">
        <v>6</v>
      </c>
      <c r="V258" s="215"/>
      <c r="W258" s="216">
        <v>3</v>
      </c>
      <c r="X258" s="216">
        <v>3</v>
      </c>
      <c r="Y258" s="216">
        <v>0</v>
      </c>
      <c r="Z258" s="215" t="s">
        <v>2726</v>
      </c>
      <c r="AA258" s="215"/>
      <c r="AB258" s="215" t="s">
        <v>2726</v>
      </c>
      <c r="AC258" s="215"/>
      <c r="AD258" s="215" t="s">
        <v>2726</v>
      </c>
      <c r="AE258" s="215"/>
      <c r="AF258" s="143"/>
      <c r="AG258" s="143" t="s">
        <v>2726</v>
      </c>
      <c r="AH258" s="143"/>
      <c r="AI258" s="143"/>
      <c r="AJ258" s="143"/>
      <c r="AK258" s="143" t="s">
        <v>2726</v>
      </c>
    </row>
    <row r="259" spans="1:37" s="18" customFormat="1" x14ac:dyDescent="0.15">
      <c r="A259" s="103">
        <f t="shared" si="3"/>
        <v>253</v>
      </c>
      <c r="B259" s="186" t="s">
        <v>4401</v>
      </c>
      <c r="C259" s="186" t="s">
        <v>3007</v>
      </c>
      <c r="D259" s="186" t="s">
        <v>4453</v>
      </c>
      <c r="E259" s="214" t="s">
        <v>4505</v>
      </c>
      <c r="F259" s="215" t="s">
        <v>2726</v>
      </c>
      <c r="G259" s="215" t="s">
        <v>2726</v>
      </c>
      <c r="H259" s="215" t="s">
        <v>2726</v>
      </c>
      <c r="I259" s="215" t="s">
        <v>2726</v>
      </c>
      <c r="J259" s="215" t="s">
        <v>2725</v>
      </c>
      <c r="K259" s="215" t="s">
        <v>2726</v>
      </c>
      <c r="L259" s="216">
        <v>23</v>
      </c>
      <c r="M259" s="215"/>
      <c r="N259" s="216">
        <v>4</v>
      </c>
      <c r="O259" s="216">
        <v>318</v>
      </c>
      <c r="P259" s="216">
        <v>8</v>
      </c>
      <c r="Q259" s="215"/>
      <c r="R259" s="216"/>
      <c r="S259" s="215" t="s">
        <v>2726</v>
      </c>
      <c r="T259" s="215" t="s">
        <v>2726</v>
      </c>
      <c r="U259" s="216">
        <v>2</v>
      </c>
      <c r="V259" s="215"/>
      <c r="W259" s="216">
        <v>1</v>
      </c>
      <c r="X259" s="216">
        <v>1</v>
      </c>
      <c r="Y259" s="216">
        <v>0</v>
      </c>
      <c r="Z259" s="215"/>
      <c r="AA259" s="215" t="s">
        <v>2726</v>
      </c>
      <c r="AB259" s="215" t="s">
        <v>2726</v>
      </c>
      <c r="AC259" s="215"/>
      <c r="AD259" s="215" t="s">
        <v>2726</v>
      </c>
      <c r="AE259" s="215"/>
      <c r="AF259" s="143" t="s">
        <v>2726</v>
      </c>
      <c r="AG259" s="143"/>
      <c r="AH259" s="143"/>
      <c r="AI259" s="143"/>
      <c r="AJ259" s="143"/>
      <c r="AK259" s="143" t="s">
        <v>2726</v>
      </c>
    </row>
    <row r="260" spans="1:37" s="18" customFormat="1" x14ac:dyDescent="0.15">
      <c r="A260" s="103">
        <f t="shared" si="3"/>
        <v>254</v>
      </c>
      <c r="B260" s="186" t="s">
        <v>4402</v>
      </c>
      <c r="C260" s="186" t="s">
        <v>3007</v>
      </c>
      <c r="D260" s="186" t="s">
        <v>4454</v>
      </c>
      <c r="E260" s="214" t="s">
        <v>4506</v>
      </c>
      <c r="F260" s="215" t="s">
        <v>2726</v>
      </c>
      <c r="G260" s="215" t="s">
        <v>2726</v>
      </c>
      <c r="H260" s="215" t="s">
        <v>2726</v>
      </c>
      <c r="I260" s="215" t="s">
        <v>2726</v>
      </c>
      <c r="J260" s="215" t="s">
        <v>2726</v>
      </c>
      <c r="K260" s="215" t="s">
        <v>2726</v>
      </c>
      <c r="L260" s="216">
        <v>66</v>
      </c>
      <c r="M260" s="215"/>
      <c r="N260" s="216">
        <v>27</v>
      </c>
      <c r="O260" s="216">
        <v>957</v>
      </c>
      <c r="P260" s="216">
        <v>0</v>
      </c>
      <c r="Q260" s="215"/>
      <c r="R260" s="216"/>
      <c r="S260" s="215" t="s">
        <v>2726</v>
      </c>
      <c r="T260" s="215" t="s">
        <v>2726</v>
      </c>
      <c r="U260" s="216">
        <v>8</v>
      </c>
      <c r="V260" s="215"/>
      <c r="W260" s="216">
        <v>20</v>
      </c>
      <c r="X260" s="216">
        <v>17</v>
      </c>
      <c r="Y260" s="216">
        <v>3</v>
      </c>
      <c r="Z260" s="215"/>
      <c r="AA260" s="215" t="s">
        <v>2726</v>
      </c>
      <c r="AB260" s="215" t="s">
        <v>2726</v>
      </c>
      <c r="AC260" s="215"/>
      <c r="AD260" s="215" t="s">
        <v>2726</v>
      </c>
      <c r="AE260" s="215"/>
      <c r="AF260" s="143"/>
      <c r="AG260" s="143" t="s">
        <v>2726</v>
      </c>
      <c r="AH260" s="143" t="s">
        <v>2726</v>
      </c>
      <c r="AI260" s="143">
        <v>1</v>
      </c>
      <c r="AJ260" s="143" t="s">
        <v>3135</v>
      </c>
      <c r="AK260" s="143"/>
    </row>
    <row r="261" spans="1:37" s="18" customFormat="1" x14ac:dyDescent="0.15">
      <c r="A261" s="103">
        <f t="shared" si="3"/>
        <v>255</v>
      </c>
      <c r="B261" s="186" t="s">
        <v>4403</v>
      </c>
      <c r="C261" s="186" t="s">
        <v>3007</v>
      </c>
      <c r="D261" s="186" t="s">
        <v>4455</v>
      </c>
      <c r="E261" s="214" t="s">
        <v>4507</v>
      </c>
      <c r="F261" s="215" t="s">
        <v>2725</v>
      </c>
      <c r="G261" s="215" t="s">
        <v>2725</v>
      </c>
      <c r="H261" s="215" t="s">
        <v>2725</v>
      </c>
      <c r="I261" s="215" t="s">
        <v>2725</v>
      </c>
      <c r="J261" s="215" t="s">
        <v>2725</v>
      </c>
      <c r="K261" s="215"/>
      <c r="L261" s="216"/>
      <c r="M261" s="215" t="s">
        <v>2726</v>
      </c>
      <c r="N261" s="216">
        <v>0</v>
      </c>
      <c r="O261" s="216">
        <v>0</v>
      </c>
      <c r="P261" s="216">
        <v>0</v>
      </c>
      <c r="Q261" s="215"/>
      <c r="R261" s="216"/>
      <c r="S261" s="215" t="s">
        <v>2726</v>
      </c>
      <c r="T261" s="215"/>
      <c r="U261" s="216"/>
      <c r="V261" s="215" t="s">
        <v>2726</v>
      </c>
      <c r="W261" s="216">
        <v>0</v>
      </c>
      <c r="X261" s="216">
        <v>0</v>
      </c>
      <c r="Y261" s="216">
        <v>0</v>
      </c>
      <c r="Z261" s="215"/>
      <c r="AA261" s="215" t="s">
        <v>2726</v>
      </c>
      <c r="AB261" s="215"/>
      <c r="AC261" s="215" t="s">
        <v>2726</v>
      </c>
      <c r="AD261" s="215"/>
      <c r="AE261" s="215" t="s">
        <v>2726</v>
      </c>
      <c r="AF261" s="143"/>
      <c r="AG261" s="143" t="s">
        <v>2726</v>
      </c>
      <c r="AH261" s="143"/>
      <c r="AI261" s="143"/>
      <c r="AJ261" s="143"/>
      <c r="AK261" s="143" t="s">
        <v>2726</v>
      </c>
    </row>
    <row r="262" spans="1:37" s="18" customFormat="1" x14ac:dyDescent="0.15">
      <c r="A262" s="103">
        <f t="shared" si="3"/>
        <v>256</v>
      </c>
      <c r="B262" s="186" t="s">
        <v>4404</v>
      </c>
      <c r="C262" s="186" t="s">
        <v>3007</v>
      </c>
      <c r="D262" s="186" t="s">
        <v>4456</v>
      </c>
      <c r="E262" s="214" t="s">
        <v>4508</v>
      </c>
      <c r="F262" s="215" t="s">
        <v>2725</v>
      </c>
      <c r="G262" s="215" t="s">
        <v>2726</v>
      </c>
      <c r="H262" s="215" t="s">
        <v>2725</v>
      </c>
      <c r="I262" s="215" t="s">
        <v>2726</v>
      </c>
      <c r="J262" s="215" t="s">
        <v>2725</v>
      </c>
      <c r="K262" s="215" t="s">
        <v>2726</v>
      </c>
      <c r="L262" s="216">
        <v>16</v>
      </c>
      <c r="M262" s="215"/>
      <c r="N262" s="216">
        <v>5</v>
      </c>
      <c r="O262" s="216">
        <v>392</v>
      </c>
      <c r="P262" s="216">
        <v>0</v>
      </c>
      <c r="Q262" s="215" t="s">
        <v>2726</v>
      </c>
      <c r="R262" s="216">
        <v>3</v>
      </c>
      <c r="S262" s="215"/>
      <c r="T262" s="215" t="s">
        <v>2726</v>
      </c>
      <c r="U262" s="216">
        <v>1</v>
      </c>
      <c r="V262" s="215"/>
      <c r="W262" s="216">
        <v>4</v>
      </c>
      <c r="X262" s="216">
        <v>0</v>
      </c>
      <c r="Y262" s="216">
        <v>4</v>
      </c>
      <c r="Z262" s="215"/>
      <c r="AA262" s="215" t="s">
        <v>2726</v>
      </c>
      <c r="AB262" s="215"/>
      <c r="AC262" s="215" t="s">
        <v>2726</v>
      </c>
      <c r="AD262" s="215" t="s">
        <v>2726</v>
      </c>
      <c r="AE262" s="215"/>
      <c r="AF262" s="143"/>
      <c r="AG262" s="143" t="s">
        <v>2726</v>
      </c>
      <c r="AH262" s="143"/>
      <c r="AI262" s="143"/>
      <c r="AJ262" s="143"/>
      <c r="AK262" s="143" t="s">
        <v>2726</v>
      </c>
    </row>
    <row r="263" spans="1:37" s="18" customFormat="1" x14ac:dyDescent="0.15">
      <c r="A263" s="103">
        <f t="shared" si="3"/>
        <v>257</v>
      </c>
      <c r="B263" s="186" t="s">
        <v>4405</v>
      </c>
      <c r="C263" s="186" t="s">
        <v>3007</v>
      </c>
      <c r="D263" s="186" t="s">
        <v>4457</v>
      </c>
      <c r="E263" s="214" t="s">
        <v>4509</v>
      </c>
      <c r="F263" s="215" t="s">
        <v>2726</v>
      </c>
      <c r="G263" s="215" t="s">
        <v>2726</v>
      </c>
      <c r="H263" s="215" t="s">
        <v>2726</v>
      </c>
      <c r="I263" s="215" t="s">
        <v>2726</v>
      </c>
      <c r="J263" s="215" t="s">
        <v>2725</v>
      </c>
      <c r="K263" s="215" t="s">
        <v>2726</v>
      </c>
      <c r="L263" s="216">
        <v>4</v>
      </c>
      <c r="M263" s="215"/>
      <c r="N263" s="216">
        <v>2</v>
      </c>
      <c r="O263" s="216">
        <v>57</v>
      </c>
      <c r="P263" s="216">
        <v>0</v>
      </c>
      <c r="Q263" s="215" t="s">
        <v>2726</v>
      </c>
      <c r="R263" s="216">
        <v>1</v>
      </c>
      <c r="S263" s="215"/>
      <c r="T263" s="215" t="s">
        <v>2726</v>
      </c>
      <c r="U263" s="216">
        <v>2</v>
      </c>
      <c r="V263" s="215"/>
      <c r="W263" s="216">
        <v>1</v>
      </c>
      <c r="X263" s="216">
        <v>1</v>
      </c>
      <c r="Y263" s="216">
        <v>0</v>
      </c>
      <c r="Z263" s="215"/>
      <c r="AA263" s="215" t="s">
        <v>2726</v>
      </c>
      <c r="AB263" s="215"/>
      <c r="AC263" s="215" t="s">
        <v>2726</v>
      </c>
      <c r="AD263" s="215" t="s">
        <v>2726</v>
      </c>
      <c r="AE263" s="215"/>
      <c r="AF263" s="143"/>
      <c r="AG263" s="143" t="s">
        <v>2726</v>
      </c>
      <c r="AH263" s="143" t="s">
        <v>2726</v>
      </c>
      <c r="AI263" s="143">
        <v>3</v>
      </c>
      <c r="AJ263" s="143">
        <v>3</v>
      </c>
      <c r="AK263" s="143"/>
    </row>
    <row r="264" spans="1:37" s="18" customFormat="1" x14ac:dyDescent="0.15">
      <c r="A264" s="103">
        <f t="shared" si="3"/>
        <v>258</v>
      </c>
      <c r="B264" s="186" t="s">
        <v>4406</v>
      </c>
      <c r="C264" s="186" t="s">
        <v>3007</v>
      </c>
      <c r="D264" s="186" t="s">
        <v>4458</v>
      </c>
      <c r="E264" s="214" t="s">
        <v>4510</v>
      </c>
      <c r="F264" s="215" t="s">
        <v>2725</v>
      </c>
      <c r="G264" s="215" t="s">
        <v>2725</v>
      </c>
      <c r="H264" s="215" t="s">
        <v>2725</v>
      </c>
      <c r="I264" s="215" t="s">
        <v>2725</v>
      </c>
      <c r="J264" s="215" t="s">
        <v>2725</v>
      </c>
      <c r="K264" s="215"/>
      <c r="L264" s="216"/>
      <c r="M264" s="215" t="s">
        <v>2726</v>
      </c>
      <c r="N264" s="216">
        <v>24</v>
      </c>
      <c r="O264" s="216">
        <v>0</v>
      </c>
      <c r="P264" s="216">
        <v>0</v>
      </c>
      <c r="Q264" s="215"/>
      <c r="R264" s="216"/>
      <c r="S264" s="215" t="s">
        <v>2726</v>
      </c>
      <c r="T264" s="215"/>
      <c r="U264" s="216"/>
      <c r="V264" s="215" t="s">
        <v>2726</v>
      </c>
      <c r="W264" s="216" t="s">
        <v>3135</v>
      </c>
      <c r="X264" s="216" t="s">
        <v>3135</v>
      </c>
      <c r="Y264" s="216" t="s">
        <v>3135</v>
      </c>
      <c r="Z264" s="215" t="s">
        <v>3135</v>
      </c>
      <c r="AA264" s="215"/>
      <c r="AB264" s="215" t="s">
        <v>3135</v>
      </c>
      <c r="AC264" s="215"/>
      <c r="AD264" s="215"/>
      <c r="AE264" s="215" t="s">
        <v>2726</v>
      </c>
      <c r="AF264" s="143"/>
      <c r="AG264" s="143" t="s">
        <v>2726</v>
      </c>
      <c r="AH264" s="143"/>
      <c r="AI264" s="143"/>
      <c r="AJ264" s="143"/>
      <c r="AK264" s="143" t="s">
        <v>2726</v>
      </c>
    </row>
    <row r="265" spans="1:37" s="18" customFormat="1" x14ac:dyDescent="0.15">
      <c r="A265" s="103">
        <f t="shared" si="3"/>
        <v>259</v>
      </c>
      <c r="B265" s="186" t="s">
        <v>4407</v>
      </c>
      <c r="C265" s="186" t="s">
        <v>3007</v>
      </c>
      <c r="D265" s="186" t="s">
        <v>4459</v>
      </c>
      <c r="E265" s="214" t="s">
        <v>4511</v>
      </c>
      <c r="F265" s="215" t="s">
        <v>2725</v>
      </c>
      <c r="G265" s="215" t="s">
        <v>2726</v>
      </c>
      <c r="H265" s="215" t="s">
        <v>2726</v>
      </c>
      <c r="I265" s="215" t="s">
        <v>2726</v>
      </c>
      <c r="J265" s="215" t="s">
        <v>2725</v>
      </c>
      <c r="K265" s="215" t="s">
        <v>2726</v>
      </c>
      <c r="L265" s="216" t="s">
        <v>3135</v>
      </c>
      <c r="M265" s="215"/>
      <c r="N265" s="216">
        <v>31</v>
      </c>
      <c r="O265" s="216">
        <v>247</v>
      </c>
      <c r="P265" s="216">
        <v>0</v>
      </c>
      <c r="Q265" s="215"/>
      <c r="R265" s="216"/>
      <c r="S265" s="215" t="s">
        <v>2726</v>
      </c>
      <c r="T265" s="215"/>
      <c r="U265" s="216"/>
      <c r="V265" s="215" t="s">
        <v>2726</v>
      </c>
      <c r="W265" s="216">
        <v>11</v>
      </c>
      <c r="X265" s="216">
        <v>5</v>
      </c>
      <c r="Y265" s="216">
        <v>6</v>
      </c>
      <c r="Z265" s="215"/>
      <c r="AA265" s="215" t="s">
        <v>2726</v>
      </c>
      <c r="AB265" s="215"/>
      <c r="AC265" s="215" t="s">
        <v>2726</v>
      </c>
      <c r="AD265" s="215" t="s">
        <v>2726</v>
      </c>
      <c r="AE265" s="215"/>
      <c r="AF265" s="143"/>
      <c r="AG265" s="143" t="s">
        <v>2726</v>
      </c>
      <c r="AH265" s="143"/>
      <c r="AI265" s="143"/>
      <c r="AJ265" s="143"/>
      <c r="AK265" s="143" t="s">
        <v>2726</v>
      </c>
    </row>
    <row r="266" spans="1:37" s="18" customFormat="1" x14ac:dyDescent="0.15">
      <c r="A266" s="103">
        <f t="shared" si="3"/>
        <v>260</v>
      </c>
      <c r="B266" s="186" t="s">
        <v>4408</v>
      </c>
      <c r="C266" s="186" t="s">
        <v>3007</v>
      </c>
      <c r="D266" s="186" t="s">
        <v>4460</v>
      </c>
      <c r="E266" s="214" t="s">
        <v>4512</v>
      </c>
      <c r="F266" s="215" t="s">
        <v>2726</v>
      </c>
      <c r="G266" s="215" t="s">
        <v>2726</v>
      </c>
      <c r="H266" s="215" t="s">
        <v>2726</v>
      </c>
      <c r="I266" s="215" t="s">
        <v>2726</v>
      </c>
      <c r="J266" s="215" t="s">
        <v>2725</v>
      </c>
      <c r="K266" s="215" t="s">
        <v>2726</v>
      </c>
      <c r="L266" s="216">
        <v>18</v>
      </c>
      <c r="M266" s="215"/>
      <c r="N266" s="216">
        <v>10</v>
      </c>
      <c r="O266" s="216">
        <v>408</v>
      </c>
      <c r="P266" s="216">
        <v>0</v>
      </c>
      <c r="Q266" s="215"/>
      <c r="R266" s="216"/>
      <c r="S266" s="215" t="s">
        <v>2726</v>
      </c>
      <c r="T266" s="215" t="s">
        <v>2726</v>
      </c>
      <c r="U266" s="216">
        <v>10</v>
      </c>
      <c r="V266" s="215"/>
      <c r="W266" s="216">
        <v>14</v>
      </c>
      <c r="X266" s="216">
        <v>0</v>
      </c>
      <c r="Y266" s="216">
        <v>14</v>
      </c>
      <c r="Z266" s="215"/>
      <c r="AA266" s="215" t="s">
        <v>2726</v>
      </c>
      <c r="AB266" s="215"/>
      <c r="AC266" s="215" t="s">
        <v>2726</v>
      </c>
      <c r="AD266" s="215" t="s">
        <v>2726</v>
      </c>
      <c r="AE266" s="215"/>
      <c r="AF266" s="143"/>
      <c r="AG266" s="143" t="s">
        <v>2726</v>
      </c>
      <c r="AH266" s="143"/>
      <c r="AI266" s="143"/>
      <c r="AJ266" s="143"/>
      <c r="AK266" s="143" t="s">
        <v>2726</v>
      </c>
    </row>
    <row r="267" spans="1:37" s="18" customFormat="1" x14ac:dyDescent="0.15">
      <c r="A267" s="103">
        <f t="shared" si="3"/>
        <v>261</v>
      </c>
      <c r="B267" s="186" t="s">
        <v>4409</v>
      </c>
      <c r="C267" s="186" t="s">
        <v>3007</v>
      </c>
      <c r="D267" s="186" t="s">
        <v>4461</v>
      </c>
      <c r="E267" s="214" t="s">
        <v>4513</v>
      </c>
      <c r="F267" s="215" t="s">
        <v>2726</v>
      </c>
      <c r="G267" s="215" t="s">
        <v>2726</v>
      </c>
      <c r="H267" s="215" t="s">
        <v>2726</v>
      </c>
      <c r="I267" s="215" t="s">
        <v>2726</v>
      </c>
      <c r="J267" s="215" t="s">
        <v>2725</v>
      </c>
      <c r="K267" s="215" t="s">
        <v>2726</v>
      </c>
      <c r="L267" s="216">
        <v>1</v>
      </c>
      <c r="M267" s="215"/>
      <c r="N267" s="216">
        <v>1</v>
      </c>
      <c r="O267" s="216">
        <v>24</v>
      </c>
      <c r="P267" s="216" t="s">
        <v>3135</v>
      </c>
      <c r="Q267" s="215"/>
      <c r="R267" s="216"/>
      <c r="S267" s="215" t="s">
        <v>2726</v>
      </c>
      <c r="T267" s="215"/>
      <c r="U267" s="216"/>
      <c r="V267" s="215" t="s">
        <v>2726</v>
      </c>
      <c r="W267" s="216">
        <v>0</v>
      </c>
      <c r="X267" s="216">
        <v>0</v>
      </c>
      <c r="Y267" s="216">
        <v>0</v>
      </c>
      <c r="Z267" s="215"/>
      <c r="AA267" s="215" t="s">
        <v>2726</v>
      </c>
      <c r="AB267" s="215"/>
      <c r="AC267" s="215" t="s">
        <v>2726</v>
      </c>
      <c r="AD267" s="215"/>
      <c r="AE267" s="215" t="s">
        <v>2726</v>
      </c>
      <c r="AF267" s="143"/>
      <c r="AG267" s="143" t="s">
        <v>2726</v>
      </c>
      <c r="AH267" s="143"/>
      <c r="AI267" s="143"/>
      <c r="AJ267" s="143"/>
      <c r="AK267" s="143" t="s">
        <v>2726</v>
      </c>
    </row>
    <row r="268" spans="1:37" s="18" customFormat="1" x14ac:dyDescent="0.15">
      <c r="A268" s="103">
        <f t="shared" si="3"/>
        <v>262</v>
      </c>
      <c r="B268" s="186" t="s">
        <v>4410</v>
      </c>
      <c r="C268" s="186" t="s">
        <v>3007</v>
      </c>
      <c r="D268" s="186" t="s">
        <v>4462</v>
      </c>
      <c r="E268" s="214" t="s">
        <v>4514</v>
      </c>
      <c r="F268" s="215" t="s">
        <v>2725</v>
      </c>
      <c r="G268" s="215" t="s">
        <v>2725</v>
      </c>
      <c r="H268" s="215" t="s">
        <v>2725</v>
      </c>
      <c r="I268" s="215" t="s">
        <v>2725</v>
      </c>
      <c r="J268" s="215" t="s">
        <v>2725</v>
      </c>
      <c r="K268" s="215"/>
      <c r="L268" s="216"/>
      <c r="M268" s="215" t="s">
        <v>2726</v>
      </c>
      <c r="N268" s="216" t="s">
        <v>3135</v>
      </c>
      <c r="O268" s="216">
        <v>12</v>
      </c>
      <c r="P268" s="216" t="s">
        <v>3135</v>
      </c>
      <c r="Q268" s="215"/>
      <c r="R268" s="216"/>
      <c r="S268" s="215" t="s">
        <v>2726</v>
      </c>
      <c r="T268" s="215"/>
      <c r="U268" s="216"/>
      <c r="V268" s="215" t="s">
        <v>2726</v>
      </c>
      <c r="W268" s="216">
        <v>0</v>
      </c>
      <c r="X268" s="216">
        <v>0</v>
      </c>
      <c r="Y268" s="216">
        <v>0</v>
      </c>
      <c r="Z268" s="215"/>
      <c r="AA268" s="215" t="s">
        <v>2726</v>
      </c>
      <c r="AB268" s="215"/>
      <c r="AC268" s="215" t="s">
        <v>2726</v>
      </c>
      <c r="AD268" s="215"/>
      <c r="AE268" s="215" t="s">
        <v>2726</v>
      </c>
      <c r="AF268" s="143"/>
      <c r="AG268" s="143" t="s">
        <v>2726</v>
      </c>
      <c r="AH268" s="143"/>
      <c r="AI268" s="143"/>
      <c r="AJ268" s="143"/>
      <c r="AK268" s="143" t="s">
        <v>2726</v>
      </c>
    </row>
    <row r="269" spans="1:37" s="18" customFormat="1" x14ac:dyDescent="0.15">
      <c r="A269" s="103">
        <f t="shared" si="3"/>
        <v>263</v>
      </c>
      <c r="B269" s="186" t="s">
        <v>4411</v>
      </c>
      <c r="C269" s="186" t="s">
        <v>3007</v>
      </c>
      <c r="D269" s="186" t="s">
        <v>4463</v>
      </c>
      <c r="E269" s="214" t="s">
        <v>4515</v>
      </c>
      <c r="F269" s="215" t="s">
        <v>2725</v>
      </c>
      <c r="G269" s="215" t="s">
        <v>2725</v>
      </c>
      <c r="H269" s="215" t="s">
        <v>2726</v>
      </c>
      <c r="I269" s="215" t="s">
        <v>2726</v>
      </c>
      <c r="J269" s="215" t="s">
        <v>2725</v>
      </c>
      <c r="K269" s="215" t="s">
        <v>2726</v>
      </c>
      <c r="L269" s="216">
        <v>14</v>
      </c>
      <c r="M269" s="215"/>
      <c r="N269" s="216">
        <v>29</v>
      </c>
      <c r="O269" s="216">
        <v>149</v>
      </c>
      <c r="P269" s="216" t="s">
        <v>3135</v>
      </c>
      <c r="Q269" s="215"/>
      <c r="R269" s="216"/>
      <c r="S269" s="215" t="s">
        <v>2726</v>
      </c>
      <c r="T269" s="215"/>
      <c r="U269" s="216"/>
      <c r="V269" s="215" t="s">
        <v>2726</v>
      </c>
      <c r="W269" s="216">
        <v>14</v>
      </c>
      <c r="X269" s="216">
        <v>3</v>
      </c>
      <c r="Y269" s="216">
        <v>11</v>
      </c>
      <c r="Z269" s="215"/>
      <c r="AA269" s="215" t="s">
        <v>2726</v>
      </c>
      <c r="AB269" s="215"/>
      <c r="AC269" s="215" t="s">
        <v>2726</v>
      </c>
      <c r="AD269" s="215" t="s">
        <v>2726</v>
      </c>
      <c r="AE269" s="215"/>
      <c r="AF269" s="143"/>
      <c r="AG269" s="143" t="s">
        <v>2726</v>
      </c>
      <c r="AH269" s="143"/>
      <c r="AI269" s="143"/>
      <c r="AJ269" s="143"/>
      <c r="AK269" s="143" t="s">
        <v>2726</v>
      </c>
    </row>
    <row r="270" spans="1:37" s="18" customFormat="1" x14ac:dyDescent="0.15">
      <c r="A270" s="103">
        <f t="shared" si="3"/>
        <v>264</v>
      </c>
      <c r="B270" s="186" t="s">
        <v>4412</v>
      </c>
      <c r="C270" s="186" t="s">
        <v>3007</v>
      </c>
      <c r="D270" s="186" t="s">
        <v>4464</v>
      </c>
      <c r="E270" s="214" t="s">
        <v>4516</v>
      </c>
      <c r="F270" s="215" t="s">
        <v>2725</v>
      </c>
      <c r="G270" s="215" t="s">
        <v>2726</v>
      </c>
      <c r="H270" s="215" t="s">
        <v>2726</v>
      </c>
      <c r="I270" s="215" t="s">
        <v>2726</v>
      </c>
      <c r="J270" s="215" t="s">
        <v>2725</v>
      </c>
      <c r="K270" s="215" t="s">
        <v>2726</v>
      </c>
      <c r="L270" s="216">
        <v>27</v>
      </c>
      <c r="M270" s="215"/>
      <c r="N270" s="216">
        <v>29</v>
      </c>
      <c r="O270" s="216">
        <v>379</v>
      </c>
      <c r="P270" s="216">
        <v>0</v>
      </c>
      <c r="Q270" s="215"/>
      <c r="R270" s="216"/>
      <c r="S270" s="215" t="s">
        <v>2726</v>
      </c>
      <c r="T270" s="215" t="s">
        <v>2726</v>
      </c>
      <c r="U270" s="216">
        <v>8</v>
      </c>
      <c r="V270" s="215"/>
      <c r="W270" s="216">
        <v>1</v>
      </c>
      <c r="X270" s="216">
        <v>1</v>
      </c>
      <c r="Y270" s="216">
        <v>0</v>
      </c>
      <c r="Z270" s="215"/>
      <c r="AA270" s="215" t="s">
        <v>2726</v>
      </c>
      <c r="AB270" s="215"/>
      <c r="AC270" s="215" t="s">
        <v>2726</v>
      </c>
      <c r="AD270" s="215" t="s">
        <v>2726</v>
      </c>
      <c r="AE270" s="215"/>
      <c r="AF270" s="143"/>
      <c r="AG270" s="143" t="s">
        <v>2726</v>
      </c>
      <c r="AH270" s="143"/>
      <c r="AI270" s="143"/>
      <c r="AJ270" s="143"/>
      <c r="AK270" s="143" t="s">
        <v>2726</v>
      </c>
    </row>
    <row r="271" spans="1:37" s="18" customFormat="1" x14ac:dyDescent="0.15">
      <c r="A271" s="103">
        <f t="shared" si="3"/>
        <v>265</v>
      </c>
      <c r="B271" s="186" t="s">
        <v>4413</v>
      </c>
      <c r="C271" s="186" t="s">
        <v>3007</v>
      </c>
      <c r="D271" s="186" t="s">
        <v>4465</v>
      </c>
      <c r="E271" s="214" t="s">
        <v>4517</v>
      </c>
      <c r="F271" s="215" t="s">
        <v>2725</v>
      </c>
      <c r="G271" s="215" t="s">
        <v>2725</v>
      </c>
      <c r="H271" s="215" t="s">
        <v>2725</v>
      </c>
      <c r="I271" s="215" t="s">
        <v>2726</v>
      </c>
      <c r="J271" s="215" t="s">
        <v>2725</v>
      </c>
      <c r="K271" s="215" t="s">
        <v>2726</v>
      </c>
      <c r="L271" s="216" t="s">
        <v>3135</v>
      </c>
      <c r="M271" s="215"/>
      <c r="N271" s="216">
        <v>12</v>
      </c>
      <c r="O271" s="216">
        <v>0</v>
      </c>
      <c r="P271" s="216">
        <v>0</v>
      </c>
      <c r="Q271" s="215"/>
      <c r="R271" s="216"/>
      <c r="S271" s="215" t="s">
        <v>2726</v>
      </c>
      <c r="T271" s="215"/>
      <c r="U271" s="216"/>
      <c r="V271" s="215" t="s">
        <v>2726</v>
      </c>
      <c r="W271" s="216">
        <v>0</v>
      </c>
      <c r="X271" s="216">
        <v>0</v>
      </c>
      <c r="Y271" s="216">
        <v>0</v>
      </c>
      <c r="Z271" s="215"/>
      <c r="AA271" s="215" t="s">
        <v>2726</v>
      </c>
      <c r="AB271" s="215"/>
      <c r="AC271" s="215" t="s">
        <v>2726</v>
      </c>
      <c r="AD271" s="215" t="s">
        <v>2726</v>
      </c>
      <c r="AE271" s="215"/>
      <c r="AF271" s="143"/>
      <c r="AG271" s="143" t="s">
        <v>2726</v>
      </c>
      <c r="AH271" s="143"/>
      <c r="AI271" s="143"/>
      <c r="AJ271" s="143"/>
      <c r="AK271" s="143" t="s">
        <v>2726</v>
      </c>
    </row>
    <row r="272" spans="1:37" s="18" customFormat="1" x14ac:dyDescent="0.15">
      <c r="A272" s="103">
        <f t="shared" si="3"/>
        <v>266</v>
      </c>
      <c r="B272" s="186" t="s">
        <v>4414</v>
      </c>
      <c r="C272" s="186" t="s">
        <v>3007</v>
      </c>
      <c r="D272" s="186" t="s">
        <v>4466</v>
      </c>
      <c r="E272" s="214" t="s">
        <v>4518</v>
      </c>
      <c r="F272" s="216" t="s">
        <v>2725</v>
      </c>
      <c r="G272" s="216" t="s">
        <v>2725</v>
      </c>
      <c r="H272" s="216" t="s">
        <v>2725</v>
      </c>
      <c r="I272" s="216" t="s">
        <v>2725</v>
      </c>
      <c r="J272" s="216" t="s">
        <v>2725</v>
      </c>
      <c r="K272" s="216"/>
      <c r="L272" s="216"/>
      <c r="M272" s="216" t="s">
        <v>2726</v>
      </c>
      <c r="N272" s="216">
        <v>0</v>
      </c>
      <c r="O272" s="216">
        <v>0</v>
      </c>
      <c r="P272" s="217">
        <v>0</v>
      </c>
      <c r="Q272" s="216"/>
      <c r="R272" s="216"/>
      <c r="S272" s="216" t="s">
        <v>2726</v>
      </c>
      <c r="T272" s="216"/>
      <c r="U272" s="216"/>
      <c r="V272" s="216" t="s">
        <v>2726</v>
      </c>
      <c r="W272" s="216">
        <v>0</v>
      </c>
      <c r="X272" s="216">
        <v>0</v>
      </c>
      <c r="Y272" s="216">
        <v>0</v>
      </c>
      <c r="Z272" s="216"/>
      <c r="AA272" s="216" t="s">
        <v>2726</v>
      </c>
      <c r="AB272" s="216"/>
      <c r="AC272" s="216" t="s">
        <v>2726</v>
      </c>
      <c r="AD272" s="216"/>
      <c r="AE272" s="216" t="s">
        <v>2726</v>
      </c>
      <c r="AF272" s="143"/>
      <c r="AG272" s="143" t="s">
        <v>2726</v>
      </c>
      <c r="AH272" s="143"/>
      <c r="AI272" s="143"/>
      <c r="AJ272" s="143"/>
      <c r="AK272" s="143" t="s">
        <v>2726</v>
      </c>
    </row>
    <row r="273" spans="1:37" s="18" customFormat="1" x14ac:dyDescent="0.15">
      <c r="A273" s="103">
        <f t="shared" si="3"/>
        <v>267</v>
      </c>
      <c r="B273" s="186" t="s">
        <v>4415</v>
      </c>
      <c r="C273" s="186" t="s">
        <v>3007</v>
      </c>
      <c r="D273" s="186" t="s">
        <v>4467</v>
      </c>
      <c r="E273" s="214" t="s">
        <v>4519</v>
      </c>
      <c r="F273" s="215" t="s">
        <v>2725</v>
      </c>
      <c r="G273" s="215" t="s">
        <v>2725</v>
      </c>
      <c r="H273" s="215" t="s">
        <v>2725</v>
      </c>
      <c r="I273" s="215" t="s">
        <v>2725</v>
      </c>
      <c r="J273" s="215" t="s">
        <v>2725</v>
      </c>
      <c r="K273" s="215"/>
      <c r="L273" s="216"/>
      <c r="M273" s="215" t="s">
        <v>2726</v>
      </c>
      <c r="N273" s="216">
        <v>0</v>
      </c>
      <c r="O273" s="216">
        <v>0</v>
      </c>
      <c r="P273" s="216">
        <v>0</v>
      </c>
      <c r="Q273" s="215"/>
      <c r="R273" s="216"/>
      <c r="S273" s="215" t="s">
        <v>2726</v>
      </c>
      <c r="T273" s="215"/>
      <c r="U273" s="216"/>
      <c r="V273" s="215" t="s">
        <v>2726</v>
      </c>
      <c r="W273" s="216">
        <v>0</v>
      </c>
      <c r="X273" s="216">
        <v>0</v>
      </c>
      <c r="Y273" s="216">
        <v>0</v>
      </c>
      <c r="Z273" s="215"/>
      <c r="AA273" s="215" t="s">
        <v>2726</v>
      </c>
      <c r="AB273" s="215"/>
      <c r="AC273" s="215" t="s">
        <v>2726</v>
      </c>
      <c r="AD273" s="215"/>
      <c r="AE273" s="215" t="s">
        <v>2726</v>
      </c>
      <c r="AF273" s="143"/>
      <c r="AG273" s="143" t="s">
        <v>2726</v>
      </c>
      <c r="AH273" s="143"/>
      <c r="AI273" s="143"/>
      <c r="AJ273" s="143"/>
      <c r="AK273" s="143" t="s">
        <v>2726</v>
      </c>
    </row>
    <row r="274" spans="1:37" s="18" customFormat="1" x14ac:dyDescent="0.15">
      <c r="A274" s="103">
        <f t="shared" si="3"/>
        <v>268</v>
      </c>
      <c r="B274" s="186" t="s">
        <v>4416</v>
      </c>
      <c r="C274" s="186" t="s">
        <v>3007</v>
      </c>
      <c r="D274" s="186" t="s">
        <v>4468</v>
      </c>
      <c r="E274" s="214" t="s">
        <v>4520</v>
      </c>
      <c r="F274" s="215" t="s">
        <v>2725</v>
      </c>
      <c r="G274" s="215" t="s">
        <v>2725</v>
      </c>
      <c r="H274" s="215" t="s">
        <v>2725</v>
      </c>
      <c r="I274" s="215" t="s">
        <v>2725</v>
      </c>
      <c r="J274" s="215" t="s">
        <v>2725</v>
      </c>
      <c r="K274" s="215"/>
      <c r="L274" s="216"/>
      <c r="M274" s="215" t="s">
        <v>2726</v>
      </c>
      <c r="N274" s="216" t="s">
        <v>3135</v>
      </c>
      <c r="O274" s="216" t="s">
        <v>3135</v>
      </c>
      <c r="P274" s="216" t="s">
        <v>3135</v>
      </c>
      <c r="Q274" s="215"/>
      <c r="R274" s="216"/>
      <c r="S274" s="215" t="s">
        <v>2726</v>
      </c>
      <c r="T274" s="215"/>
      <c r="U274" s="216"/>
      <c r="V274" s="215" t="s">
        <v>2726</v>
      </c>
      <c r="W274" s="216" t="s">
        <v>3135</v>
      </c>
      <c r="X274" s="216" t="s">
        <v>3135</v>
      </c>
      <c r="Y274" s="216" t="s">
        <v>3135</v>
      </c>
      <c r="Z274" s="215"/>
      <c r="AA274" s="215" t="s">
        <v>2726</v>
      </c>
      <c r="AB274" s="215"/>
      <c r="AC274" s="215" t="s">
        <v>2726</v>
      </c>
      <c r="AD274" s="215"/>
      <c r="AE274" s="215" t="s">
        <v>2726</v>
      </c>
      <c r="AF274" s="143"/>
      <c r="AG274" s="143" t="s">
        <v>2726</v>
      </c>
      <c r="AH274" s="143"/>
      <c r="AI274" s="143"/>
      <c r="AJ274" s="143"/>
      <c r="AK274" s="143" t="s">
        <v>2726</v>
      </c>
    </row>
    <row r="275" spans="1:37" s="18" customFormat="1" x14ac:dyDescent="0.15">
      <c r="A275" s="103">
        <f t="shared" si="3"/>
        <v>269</v>
      </c>
      <c r="B275" s="186" t="s">
        <v>4417</v>
      </c>
      <c r="C275" s="186" t="s">
        <v>3007</v>
      </c>
      <c r="D275" s="186" t="s">
        <v>4469</v>
      </c>
      <c r="E275" s="214" t="s">
        <v>4521</v>
      </c>
      <c r="F275" s="215" t="s">
        <v>2726</v>
      </c>
      <c r="G275" s="215" t="s">
        <v>2726</v>
      </c>
      <c r="H275" s="215" t="s">
        <v>2726</v>
      </c>
      <c r="I275" s="215" t="s">
        <v>2726</v>
      </c>
      <c r="J275" s="215" t="s">
        <v>2725</v>
      </c>
      <c r="K275" s="215" t="s">
        <v>2726</v>
      </c>
      <c r="L275" s="216">
        <v>2</v>
      </c>
      <c r="M275" s="215"/>
      <c r="N275" s="216">
        <v>20</v>
      </c>
      <c r="O275" s="216">
        <v>10</v>
      </c>
      <c r="P275" s="216" t="s">
        <v>3135</v>
      </c>
      <c r="Q275" s="215"/>
      <c r="R275" s="216"/>
      <c r="S275" s="215" t="s">
        <v>2726</v>
      </c>
      <c r="T275" s="215" t="s">
        <v>2726</v>
      </c>
      <c r="U275" s="216">
        <v>1</v>
      </c>
      <c r="V275" s="215"/>
      <c r="W275" s="216">
        <v>0</v>
      </c>
      <c r="X275" s="216">
        <v>0</v>
      </c>
      <c r="Y275" s="216">
        <v>0</v>
      </c>
      <c r="Z275" s="215" t="s">
        <v>3135</v>
      </c>
      <c r="AA275" s="215"/>
      <c r="AB275" s="215" t="s">
        <v>2726</v>
      </c>
      <c r="AC275" s="215"/>
      <c r="AD275" s="215" t="s">
        <v>2726</v>
      </c>
      <c r="AE275" s="215"/>
      <c r="AF275" s="143"/>
      <c r="AG275" s="143" t="s">
        <v>2726</v>
      </c>
      <c r="AH275" s="143"/>
      <c r="AI275" s="143"/>
      <c r="AJ275" s="143"/>
      <c r="AK275" s="143" t="s">
        <v>2726</v>
      </c>
    </row>
    <row r="276" spans="1:37" s="18" customFormat="1" x14ac:dyDescent="0.15">
      <c r="A276" s="103">
        <f t="shared" si="3"/>
        <v>270</v>
      </c>
      <c r="B276" s="186" t="s">
        <v>4418</v>
      </c>
      <c r="C276" s="186" t="s">
        <v>4420</v>
      </c>
      <c r="D276" s="186" t="s">
        <v>4470</v>
      </c>
      <c r="E276" s="214" t="s">
        <v>4522</v>
      </c>
      <c r="F276" s="216" t="s">
        <v>2726</v>
      </c>
      <c r="G276" s="216" t="s">
        <v>2726</v>
      </c>
      <c r="H276" s="216" t="s">
        <v>2726</v>
      </c>
      <c r="I276" s="216" t="s">
        <v>2726</v>
      </c>
      <c r="J276" s="216" t="s">
        <v>2725</v>
      </c>
      <c r="K276" s="216" t="s">
        <v>2726</v>
      </c>
      <c r="L276" s="216">
        <v>2</v>
      </c>
      <c r="M276" s="216"/>
      <c r="N276" s="216">
        <v>0</v>
      </c>
      <c r="O276" s="216">
        <v>0</v>
      </c>
      <c r="P276" s="216">
        <v>0</v>
      </c>
      <c r="Q276" s="216"/>
      <c r="R276" s="216"/>
      <c r="S276" s="216" t="s">
        <v>2726</v>
      </c>
      <c r="T276" s="216"/>
      <c r="U276" s="216"/>
      <c r="V276" s="216" t="s">
        <v>2726</v>
      </c>
      <c r="W276" s="216">
        <v>0</v>
      </c>
      <c r="X276" s="216">
        <v>0</v>
      </c>
      <c r="Y276" s="216">
        <v>0</v>
      </c>
      <c r="Z276" s="216"/>
      <c r="AA276" s="216" t="s">
        <v>2726</v>
      </c>
      <c r="AB276" s="216" t="s">
        <v>2726</v>
      </c>
      <c r="AC276" s="216"/>
      <c r="AD276" s="216" t="s">
        <v>2726</v>
      </c>
      <c r="AE276" s="216"/>
      <c r="AF276" s="143"/>
      <c r="AG276" s="143" t="s">
        <v>2726</v>
      </c>
      <c r="AH276" s="143"/>
      <c r="AI276" s="143"/>
      <c r="AJ276" s="143"/>
      <c r="AK276" s="143" t="s">
        <v>2726</v>
      </c>
    </row>
    <row r="277" spans="1:37" s="18" customFormat="1" x14ac:dyDescent="0.15">
      <c r="A277" s="103">
        <f t="shared" si="3"/>
        <v>271</v>
      </c>
      <c r="B277" s="186" t="s">
        <v>4419</v>
      </c>
      <c r="C277" s="186" t="s">
        <v>4420</v>
      </c>
      <c r="D277" s="186" t="s">
        <v>4471</v>
      </c>
      <c r="E277" s="214" t="s">
        <v>4523</v>
      </c>
      <c r="F277" s="215" t="s">
        <v>2726</v>
      </c>
      <c r="G277" s="215" t="s">
        <v>2726</v>
      </c>
      <c r="H277" s="215" t="s">
        <v>2726</v>
      </c>
      <c r="I277" s="215" t="s">
        <v>2726</v>
      </c>
      <c r="J277" s="215" t="s">
        <v>2725</v>
      </c>
      <c r="K277" s="215" t="s">
        <v>2726</v>
      </c>
      <c r="L277" s="216">
        <v>6</v>
      </c>
      <c r="M277" s="215"/>
      <c r="N277" s="216">
        <v>3</v>
      </c>
      <c r="O277" s="216">
        <v>48</v>
      </c>
      <c r="P277" s="216" t="s">
        <v>3135</v>
      </c>
      <c r="Q277" s="215"/>
      <c r="R277" s="216"/>
      <c r="S277" s="215" t="s">
        <v>2726</v>
      </c>
      <c r="T277" s="215"/>
      <c r="U277" s="216"/>
      <c r="V277" s="215" t="s">
        <v>2726</v>
      </c>
      <c r="W277" s="216">
        <v>0</v>
      </c>
      <c r="X277" s="216">
        <v>0</v>
      </c>
      <c r="Y277" s="216">
        <v>0</v>
      </c>
      <c r="Z277" s="215"/>
      <c r="AA277" s="215" t="s">
        <v>2726</v>
      </c>
      <c r="AB277" s="215" t="s">
        <v>2726</v>
      </c>
      <c r="AC277" s="215"/>
      <c r="AD277" s="215" t="s">
        <v>2726</v>
      </c>
      <c r="AE277" s="215"/>
      <c r="AF277" s="143"/>
      <c r="AG277" s="143" t="s">
        <v>2726</v>
      </c>
      <c r="AH277" s="143" t="s">
        <v>2726</v>
      </c>
      <c r="AI277" s="143">
        <v>1</v>
      </c>
      <c r="AJ277" s="143">
        <v>3</v>
      </c>
      <c r="AK277" s="143"/>
    </row>
    <row r="278" spans="1:37" s="18" customFormat="1" x14ac:dyDescent="0.15">
      <c r="A278" s="103">
        <f t="shared" si="3"/>
        <v>272</v>
      </c>
      <c r="B278" s="186" t="s">
        <v>4524</v>
      </c>
      <c r="C278" s="186" t="s">
        <v>3008</v>
      </c>
      <c r="D278" s="186" t="s">
        <v>4563</v>
      </c>
      <c r="E278" s="214" t="s">
        <v>4601</v>
      </c>
      <c r="F278" s="215" t="s">
        <v>2726</v>
      </c>
      <c r="G278" s="215" t="s">
        <v>2726</v>
      </c>
      <c r="H278" s="215" t="s">
        <v>2726</v>
      </c>
      <c r="I278" s="215" t="s">
        <v>2726</v>
      </c>
      <c r="J278" s="215" t="s">
        <v>2725</v>
      </c>
      <c r="K278" s="215" t="s">
        <v>2726</v>
      </c>
      <c r="L278" s="216">
        <v>39</v>
      </c>
      <c r="M278" s="215"/>
      <c r="N278" s="216">
        <v>37</v>
      </c>
      <c r="O278" s="216">
        <v>812</v>
      </c>
      <c r="P278" s="216">
        <v>0</v>
      </c>
      <c r="Q278" s="215"/>
      <c r="R278" s="216"/>
      <c r="S278" s="215" t="s">
        <v>2726</v>
      </c>
      <c r="T278" s="215" t="s">
        <v>2726</v>
      </c>
      <c r="U278" s="216">
        <v>5</v>
      </c>
      <c r="V278" s="215"/>
      <c r="W278" s="216">
        <v>4</v>
      </c>
      <c r="X278" s="216">
        <v>3</v>
      </c>
      <c r="Y278" s="216">
        <v>1</v>
      </c>
      <c r="Z278" s="215"/>
      <c r="AA278" s="215" t="s">
        <v>2726</v>
      </c>
      <c r="AB278" s="215"/>
      <c r="AC278" s="215" t="s">
        <v>2726</v>
      </c>
      <c r="AD278" s="215" t="s">
        <v>2726</v>
      </c>
      <c r="AE278" s="215"/>
      <c r="AF278" s="143"/>
      <c r="AG278" s="143" t="s">
        <v>2726</v>
      </c>
      <c r="AH278" s="143" t="s">
        <v>2726</v>
      </c>
      <c r="AI278" s="143">
        <v>4</v>
      </c>
      <c r="AJ278" s="143">
        <v>0</v>
      </c>
      <c r="AK278" s="143"/>
    </row>
    <row r="279" spans="1:37" s="18" customFormat="1" x14ac:dyDescent="0.15">
      <c r="A279" s="103">
        <f t="shared" si="3"/>
        <v>273</v>
      </c>
      <c r="B279" s="186" t="s">
        <v>4525</v>
      </c>
      <c r="C279" s="186" t="s">
        <v>3008</v>
      </c>
      <c r="D279" s="186" t="s">
        <v>4564</v>
      </c>
      <c r="E279" s="214" t="s">
        <v>4602</v>
      </c>
      <c r="F279" s="215" t="s">
        <v>2725</v>
      </c>
      <c r="G279" s="215" t="s">
        <v>2725</v>
      </c>
      <c r="H279" s="215" t="s">
        <v>2726</v>
      </c>
      <c r="I279" s="215" t="s">
        <v>2726</v>
      </c>
      <c r="J279" s="215" t="s">
        <v>2725</v>
      </c>
      <c r="K279" s="215" t="s">
        <v>2726</v>
      </c>
      <c r="L279" s="216">
        <v>16</v>
      </c>
      <c r="M279" s="215"/>
      <c r="N279" s="216">
        <v>128</v>
      </c>
      <c r="O279" s="216">
        <v>537</v>
      </c>
      <c r="P279" s="216" t="s">
        <v>3135</v>
      </c>
      <c r="Q279" s="215"/>
      <c r="R279" s="216"/>
      <c r="S279" s="215" t="s">
        <v>2726</v>
      </c>
      <c r="T279" s="215" t="s">
        <v>2726</v>
      </c>
      <c r="U279" s="216">
        <v>7</v>
      </c>
      <c r="V279" s="215"/>
      <c r="W279" s="216">
        <v>8</v>
      </c>
      <c r="X279" s="216">
        <v>8</v>
      </c>
      <c r="Y279" s="216">
        <v>0</v>
      </c>
      <c r="Z279" s="215"/>
      <c r="AA279" s="215" t="s">
        <v>2726</v>
      </c>
      <c r="AB279" s="215"/>
      <c r="AC279" s="215" t="s">
        <v>2726</v>
      </c>
      <c r="AD279" s="215" t="s">
        <v>2726</v>
      </c>
      <c r="AE279" s="215"/>
      <c r="AF279" s="143"/>
      <c r="AG279" s="143" t="s">
        <v>2726</v>
      </c>
      <c r="AH279" s="143"/>
      <c r="AI279" s="143"/>
      <c r="AJ279" s="143"/>
      <c r="AK279" s="143" t="s">
        <v>2726</v>
      </c>
    </row>
    <row r="280" spans="1:37" s="18" customFormat="1" x14ac:dyDescent="0.15">
      <c r="A280" s="103">
        <f t="shared" si="3"/>
        <v>274</v>
      </c>
      <c r="B280" s="186" t="s">
        <v>4526</v>
      </c>
      <c r="C280" s="186" t="s">
        <v>3008</v>
      </c>
      <c r="D280" s="186" t="s">
        <v>4565</v>
      </c>
      <c r="E280" s="214" t="s">
        <v>4603</v>
      </c>
      <c r="F280" s="215" t="s">
        <v>2725</v>
      </c>
      <c r="G280" s="215" t="s">
        <v>2726</v>
      </c>
      <c r="H280" s="215" t="s">
        <v>2726</v>
      </c>
      <c r="I280" s="215" t="s">
        <v>2726</v>
      </c>
      <c r="J280" s="215" t="s">
        <v>2725</v>
      </c>
      <c r="K280" s="215" t="s">
        <v>2726</v>
      </c>
      <c r="L280" s="216">
        <v>16</v>
      </c>
      <c r="M280" s="215"/>
      <c r="N280" s="216">
        <v>14</v>
      </c>
      <c r="O280" s="216">
        <v>148</v>
      </c>
      <c r="P280" s="216" t="s">
        <v>3135</v>
      </c>
      <c r="Q280" s="215"/>
      <c r="R280" s="216"/>
      <c r="S280" s="215" t="s">
        <v>2726</v>
      </c>
      <c r="T280" s="215" t="s">
        <v>2726</v>
      </c>
      <c r="U280" s="216">
        <v>3</v>
      </c>
      <c r="V280" s="215"/>
      <c r="W280" s="216">
        <v>2</v>
      </c>
      <c r="X280" s="216">
        <v>2</v>
      </c>
      <c r="Y280" s="216">
        <v>0</v>
      </c>
      <c r="Z280" s="215"/>
      <c r="AA280" s="215" t="s">
        <v>2726</v>
      </c>
      <c r="AB280" s="215"/>
      <c r="AC280" s="215" t="s">
        <v>2726</v>
      </c>
      <c r="AD280" s="215"/>
      <c r="AE280" s="215" t="s">
        <v>2726</v>
      </c>
      <c r="AF280" s="143"/>
      <c r="AG280" s="143" t="s">
        <v>2726</v>
      </c>
      <c r="AH280" s="143"/>
      <c r="AI280" s="143"/>
      <c r="AJ280" s="143"/>
      <c r="AK280" s="143" t="s">
        <v>2726</v>
      </c>
    </row>
    <row r="281" spans="1:37" s="18" customFormat="1" x14ac:dyDescent="0.15">
      <c r="A281" s="103">
        <f t="shared" si="3"/>
        <v>275</v>
      </c>
      <c r="B281" s="186" t="s">
        <v>4527</v>
      </c>
      <c r="C281" s="186" t="s">
        <v>3008</v>
      </c>
      <c r="D281" s="186" t="s">
        <v>4566</v>
      </c>
      <c r="E281" s="214" t="s">
        <v>4604</v>
      </c>
      <c r="F281" s="215" t="s">
        <v>2726</v>
      </c>
      <c r="G281" s="215" t="s">
        <v>2726</v>
      </c>
      <c r="H281" s="215" t="s">
        <v>2726</v>
      </c>
      <c r="I281" s="215" t="s">
        <v>2726</v>
      </c>
      <c r="J281" s="215" t="s">
        <v>2725</v>
      </c>
      <c r="K281" s="215" t="s">
        <v>2726</v>
      </c>
      <c r="L281" s="216">
        <v>4</v>
      </c>
      <c r="M281" s="215"/>
      <c r="N281" s="216">
        <v>0</v>
      </c>
      <c r="O281" s="216">
        <v>36</v>
      </c>
      <c r="P281" s="216" t="s">
        <v>3135</v>
      </c>
      <c r="Q281" s="215"/>
      <c r="R281" s="216"/>
      <c r="S281" s="215" t="s">
        <v>2726</v>
      </c>
      <c r="T281" s="215"/>
      <c r="U281" s="216"/>
      <c r="V281" s="215" t="s">
        <v>2726</v>
      </c>
      <c r="W281" s="216">
        <v>2</v>
      </c>
      <c r="X281" s="216">
        <v>2</v>
      </c>
      <c r="Y281" s="216">
        <v>0</v>
      </c>
      <c r="Z281" s="215"/>
      <c r="AA281" s="215" t="s">
        <v>2726</v>
      </c>
      <c r="AB281" s="215"/>
      <c r="AC281" s="215" t="s">
        <v>2726</v>
      </c>
      <c r="AD281" s="215" t="s">
        <v>2726</v>
      </c>
      <c r="AE281" s="215"/>
      <c r="AF281" s="143"/>
      <c r="AG281" s="143" t="s">
        <v>2726</v>
      </c>
      <c r="AH281" s="143"/>
      <c r="AI281" s="143"/>
      <c r="AJ281" s="143"/>
      <c r="AK281" s="143" t="s">
        <v>2726</v>
      </c>
    </row>
    <row r="282" spans="1:37" s="18" customFormat="1" x14ac:dyDescent="0.15">
      <c r="A282" s="103">
        <f t="shared" si="3"/>
        <v>276</v>
      </c>
      <c r="B282" s="186" t="s">
        <v>4528</v>
      </c>
      <c r="C282" s="186" t="s">
        <v>3008</v>
      </c>
      <c r="D282" s="186" t="s">
        <v>4567</v>
      </c>
      <c r="E282" s="214" t="s">
        <v>4605</v>
      </c>
      <c r="F282" s="215" t="s">
        <v>2725</v>
      </c>
      <c r="G282" s="215" t="s">
        <v>2725</v>
      </c>
      <c r="H282" s="215" t="s">
        <v>2725</v>
      </c>
      <c r="I282" s="215" t="s">
        <v>2725</v>
      </c>
      <c r="J282" s="215" t="s">
        <v>2725</v>
      </c>
      <c r="K282" s="215" t="s">
        <v>2726</v>
      </c>
      <c r="L282" s="216">
        <v>4</v>
      </c>
      <c r="M282" s="215"/>
      <c r="N282" s="216">
        <v>14</v>
      </c>
      <c r="O282" s="216">
        <v>52</v>
      </c>
      <c r="P282" s="216">
        <v>0</v>
      </c>
      <c r="Q282" s="215"/>
      <c r="R282" s="216"/>
      <c r="S282" s="215" t="s">
        <v>2726</v>
      </c>
      <c r="T282" s="215"/>
      <c r="U282" s="216"/>
      <c r="V282" s="215" t="s">
        <v>2726</v>
      </c>
      <c r="W282" s="216">
        <v>1</v>
      </c>
      <c r="X282" s="216">
        <v>1</v>
      </c>
      <c r="Y282" s="216">
        <v>0</v>
      </c>
      <c r="Z282" s="215"/>
      <c r="AA282" s="215" t="s">
        <v>2726</v>
      </c>
      <c r="AB282" s="215"/>
      <c r="AC282" s="215" t="s">
        <v>2726</v>
      </c>
      <c r="AD282" s="215"/>
      <c r="AE282" s="215" t="s">
        <v>2726</v>
      </c>
      <c r="AF282" s="143"/>
      <c r="AG282" s="143" t="s">
        <v>2726</v>
      </c>
      <c r="AH282" s="143"/>
      <c r="AI282" s="143"/>
      <c r="AJ282" s="143"/>
      <c r="AK282" s="143" t="s">
        <v>2726</v>
      </c>
    </row>
    <row r="283" spans="1:37" s="18" customFormat="1" x14ac:dyDescent="0.15">
      <c r="A283" s="103">
        <f t="shared" si="3"/>
        <v>277</v>
      </c>
      <c r="B283" s="186" t="s">
        <v>4529</v>
      </c>
      <c r="C283" s="186" t="s">
        <v>3008</v>
      </c>
      <c r="D283" s="186" t="s">
        <v>4568</v>
      </c>
      <c r="E283" s="214" t="s">
        <v>4606</v>
      </c>
      <c r="F283" s="215" t="s">
        <v>2725</v>
      </c>
      <c r="G283" s="215" t="s">
        <v>2725</v>
      </c>
      <c r="H283" s="215" t="s">
        <v>2725</v>
      </c>
      <c r="I283" s="215" t="s">
        <v>2725</v>
      </c>
      <c r="J283" s="215" t="s">
        <v>2725</v>
      </c>
      <c r="K283" s="215" t="s">
        <v>2726</v>
      </c>
      <c r="L283" s="216">
        <v>2</v>
      </c>
      <c r="M283" s="215"/>
      <c r="N283" s="216">
        <v>4</v>
      </c>
      <c r="O283" s="216">
        <v>10</v>
      </c>
      <c r="P283" s="216" t="s">
        <v>3135</v>
      </c>
      <c r="Q283" s="215"/>
      <c r="R283" s="216"/>
      <c r="S283" s="215" t="s">
        <v>2726</v>
      </c>
      <c r="T283" s="215"/>
      <c r="U283" s="216"/>
      <c r="V283" s="215" t="s">
        <v>2726</v>
      </c>
      <c r="W283" s="216" t="s">
        <v>3135</v>
      </c>
      <c r="X283" s="216" t="s">
        <v>3135</v>
      </c>
      <c r="Y283" s="216" t="s">
        <v>3135</v>
      </c>
      <c r="Z283" s="215" t="s">
        <v>2726</v>
      </c>
      <c r="AA283" s="215"/>
      <c r="AB283" s="215" t="s">
        <v>2726</v>
      </c>
      <c r="AC283" s="215"/>
      <c r="AD283" s="215"/>
      <c r="AE283" s="215" t="s">
        <v>2726</v>
      </c>
      <c r="AF283" s="143"/>
      <c r="AG283" s="143" t="s">
        <v>2726</v>
      </c>
      <c r="AH283" s="143"/>
      <c r="AI283" s="143"/>
      <c r="AJ283" s="143"/>
      <c r="AK283" s="143" t="s">
        <v>2726</v>
      </c>
    </row>
    <row r="284" spans="1:37" s="18" customFormat="1" x14ac:dyDescent="0.15">
      <c r="A284" s="103">
        <f t="shared" si="3"/>
        <v>278</v>
      </c>
      <c r="B284" s="186" t="s">
        <v>4530</v>
      </c>
      <c r="C284" s="186" t="s">
        <v>3008</v>
      </c>
      <c r="D284" s="186" t="s">
        <v>4569</v>
      </c>
      <c r="E284" s="214" t="s">
        <v>4607</v>
      </c>
      <c r="F284" s="215" t="s">
        <v>2725</v>
      </c>
      <c r="G284" s="215" t="s">
        <v>2726</v>
      </c>
      <c r="H284" s="215" t="s">
        <v>2725</v>
      </c>
      <c r="I284" s="215" t="s">
        <v>2726</v>
      </c>
      <c r="J284" s="215" t="s">
        <v>2725</v>
      </c>
      <c r="K284" s="215"/>
      <c r="L284" s="216"/>
      <c r="M284" s="215" t="s">
        <v>2726</v>
      </c>
      <c r="N284" s="216">
        <v>0</v>
      </c>
      <c r="O284" s="216">
        <v>0</v>
      </c>
      <c r="P284" s="216" t="s">
        <v>3135</v>
      </c>
      <c r="Q284" s="215"/>
      <c r="R284" s="216"/>
      <c r="S284" s="215" t="s">
        <v>2726</v>
      </c>
      <c r="T284" s="215"/>
      <c r="U284" s="216"/>
      <c r="V284" s="215" t="s">
        <v>2726</v>
      </c>
      <c r="W284" s="216">
        <v>0</v>
      </c>
      <c r="X284" s="216">
        <v>0</v>
      </c>
      <c r="Y284" s="216">
        <v>0</v>
      </c>
      <c r="Z284" s="215"/>
      <c r="AA284" s="215" t="s">
        <v>2726</v>
      </c>
      <c r="AB284" s="215" t="s">
        <v>2726</v>
      </c>
      <c r="AC284" s="215"/>
      <c r="AD284" s="215"/>
      <c r="AE284" s="215" t="s">
        <v>2726</v>
      </c>
      <c r="AF284" s="143"/>
      <c r="AG284" s="143" t="s">
        <v>2726</v>
      </c>
      <c r="AH284" s="143"/>
      <c r="AI284" s="143"/>
      <c r="AJ284" s="143"/>
      <c r="AK284" s="143" t="s">
        <v>2726</v>
      </c>
    </row>
    <row r="285" spans="1:37" s="18" customFormat="1" x14ac:dyDescent="0.15">
      <c r="A285" s="103">
        <f t="shared" si="3"/>
        <v>279</v>
      </c>
      <c r="B285" s="186" t="s">
        <v>4531</v>
      </c>
      <c r="C285" s="186" t="s">
        <v>3008</v>
      </c>
      <c r="D285" s="186" t="s">
        <v>4570</v>
      </c>
      <c r="E285" s="214" t="s">
        <v>4608</v>
      </c>
      <c r="F285" s="215" t="s">
        <v>2725</v>
      </c>
      <c r="G285" s="215" t="s">
        <v>2725</v>
      </c>
      <c r="H285" s="215" t="s">
        <v>2725</v>
      </c>
      <c r="I285" s="215" t="s">
        <v>2726</v>
      </c>
      <c r="J285" s="215" t="s">
        <v>2725</v>
      </c>
      <c r="K285" s="215" t="s">
        <v>2726</v>
      </c>
      <c r="L285" s="216">
        <v>3</v>
      </c>
      <c r="M285" s="215"/>
      <c r="N285" s="216">
        <v>2</v>
      </c>
      <c r="O285" s="216">
        <v>16</v>
      </c>
      <c r="P285" s="216">
        <v>0</v>
      </c>
      <c r="Q285" s="215"/>
      <c r="R285" s="216"/>
      <c r="S285" s="215" t="s">
        <v>2726</v>
      </c>
      <c r="T285" s="215" t="s">
        <v>2726</v>
      </c>
      <c r="U285" s="216">
        <v>2</v>
      </c>
      <c r="V285" s="215"/>
      <c r="W285" s="216">
        <v>0</v>
      </c>
      <c r="X285" s="216">
        <v>0</v>
      </c>
      <c r="Y285" s="216">
        <v>0</v>
      </c>
      <c r="Z285" s="215"/>
      <c r="AA285" s="215" t="s">
        <v>2726</v>
      </c>
      <c r="AB285" s="215"/>
      <c r="AC285" s="215" t="s">
        <v>2726</v>
      </c>
      <c r="AD285" s="215"/>
      <c r="AE285" s="215" t="s">
        <v>2726</v>
      </c>
      <c r="AF285" s="143"/>
      <c r="AG285" s="143" t="s">
        <v>2726</v>
      </c>
      <c r="AH285" s="143"/>
      <c r="AI285" s="143"/>
      <c r="AJ285" s="143"/>
      <c r="AK285" s="143" t="s">
        <v>2726</v>
      </c>
    </row>
    <row r="286" spans="1:37" s="18" customFormat="1" x14ac:dyDescent="0.15">
      <c r="A286" s="103">
        <f t="shared" si="3"/>
        <v>280</v>
      </c>
      <c r="B286" s="186" t="s">
        <v>4532</v>
      </c>
      <c r="C286" s="186" t="s">
        <v>3008</v>
      </c>
      <c r="D286" s="186" t="s">
        <v>4571</v>
      </c>
      <c r="E286" s="214" t="s">
        <v>4609</v>
      </c>
      <c r="F286" s="215" t="s">
        <v>2725</v>
      </c>
      <c r="G286" s="215" t="s">
        <v>2725</v>
      </c>
      <c r="H286" s="215" t="s">
        <v>2725</v>
      </c>
      <c r="I286" s="215" t="s">
        <v>2726</v>
      </c>
      <c r="J286" s="215" t="s">
        <v>2725</v>
      </c>
      <c r="K286" s="215" t="s">
        <v>2726</v>
      </c>
      <c r="L286" s="216">
        <v>3</v>
      </c>
      <c r="M286" s="215"/>
      <c r="N286" s="216">
        <v>0</v>
      </c>
      <c r="O286" s="216">
        <v>96</v>
      </c>
      <c r="P286" s="216">
        <v>0</v>
      </c>
      <c r="Q286" s="215"/>
      <c r="R286" s="216"/>
      <c r="S286" s="215" t="s">
        <v>2726</v>
      </c>
      <c r="T286" s="215" t="s">
        <v>2726</v>
      </c>
      <c r="U286" s="216">
        <v>3</v>
      </c>
      <c r="V286" s="215"/>
      <c r="W286" s="216">
        <v>0</v>
      </c>
      <c r="X286" s="216">
        <v>0</v>
      </c>
      <c r="Y286" s="216">
        <v>0</v>
      </c>
      <c r="Z286" s="215"/>
      <c r="AA286" s="215" t="s">
        <v>2726</v>
      </c>
      <c r="AB286" s="215"/>
      <c r="AC286" s="215" t="s">
        <v>2726</v>
      </c>
      <c r="AD286" s="215"/>
      <c r="AE286" s="215" t="s">
        <v>2726</v>
      </c>
      <c r="AF286" s="143"/>
      <c r="AG286" s="143" t="s">
        <v>2726</v>
      </c>
      <c r="AH286" s="143"/>
      <c r="AI286" s="143"/>
      <c r="AJ286" s="143"/>
      <c r="AK286" s="143" t="s">
        <v>2726</v>
      </c>
    </row>
    <row r="287" spans="1:37" s="18" customFormat="1" x14ac:dyDescent="0.15">
      <c r="A287" s="103">
        <f t="shared" si="3"/>
        <v>281</v>
      </c>
      <c r="B287" s="186" t="s">
        <v>4533</v>
      </c>
      <c r="C287" s="186" t="s">
        <v>3008</v>
      </c>
      <c r="D287" s="186" t="s">
        <v>4572</v>
      </c>
      <c r="E287" s="214" t="s">
        <v>4610</v>
      </c>
      <c r="F287" s="215" t="s">
        <v>2726</v>
      </c>
      <c r="G287" s="215" t="s">
        <v>2726</v>
      </c>
      <c r="H287" s="215" t="s">
        <v>2726</v>
      </c>
      <c r="I287" s="215" t="s">
        <v>2726</v>
      </c>
      <c r="J287" s="215" t="s">
        <v>2725</v>
      </c>
      <c r="K287" s="215" t="s">
        <v>2726</v>
      </c>
      <c r="L287" s="216">
        <v>52</v>
      </c>
      <c r="M287" s="215"/>
      <c r="N287" s="216">
        <v>92</v>
      </c>
      <c r="O287" s="216">
        <v>132</v>
      </c>
      <c r="P287" s="216">
        <v>87</v>
      </c>
      <c r="Q287" s="215"/>
      <c r="R287" s="216"/>
      <c r="S287" s="215" t="s">
        <v>2726</v>
      </c>
      <c r="T287" s="215" t="s">
        <v>2726</v>
      </c>
      <c r="U287" s="216">
        <v>21</v>
      </c>
      <c r="V287" s="215"/>
      <c r="W287" s="216">
        <v>4</v>
      </c>
      <c r="X287" s="216">
        <v>4</v>
      </c>
      <c r="Y287" s="216">
        <v>0</v>
      </c>
      <c r="Z287" s="215"/>
      <c r="AA287" s="215" t="s">
        <v>2726</v>
      </c>
      <c r="AB287" s="215" t="s">
        <v>2726</v>
      </c>
      <c r="AC287" s="215"/>
      <c r="AD287" s="215" t="s">
        <v>2726</v>
      </c>
      <c r="AE287" s="215"/>
      <c r="AF287" s="143"/>
      <c r="AG287" s="143" t="s">
        <v>2726</v>
      </c>
      <c r="AH287" s="143"/>
      <c r="AI287" s="143"/>
      <c r="AJ287" s="143"/>
      <c r="AK287" s="143" t="s">
        <v>2726</v>
      </c>
    </row>
    <row r="288" spans="1:37" s="18" customFormat="1" x14ac:dyDescent="0.15">
      <c r="A288" s="103">
        <f t="shared" si="3"/>
        <v>282</v>
      </c>
      <c r="B288" s="186" t="s">
        <v>4534</v>
      </c>
      <c r="C288" s="186" t="s">
        <v>3008</v>
      </c>
      <c r="D288" s="186" t="s">
        <v>4573</v>
      </c>
      <c r="E288" s="214" t="s">
        <v>4611</v>
      </c>
      <c r="F288" s="215" t="s">
        <v>2725</v>
      </c>
      <c r="G288" s="215" t="s">
        <v>2725</v>
      </c>
      <c r="H288" s="215" t="s">
        <v>2725</v>
      </c>
      <c r="I288" s="215" t="s">
        <v>2725</v>
      </c>
      <c r="J288" s="215" t="s">
        <v>2725</v>
      </c>
      <c r="K288" s="215"/>
      <c r="L288" s="216"/>
      <c r="M288" s="215" t="s">
        <v>2726</v>
      </c>
      <c r="N288" s="216">
        <v>30</v>
      </c>
      <c r="O288" s="216">
        <v>30</v>
      </c>
      <c r="P288" s="216" t="s">
        <v>3135</v>
      </c>
      <c r="Q288" s="215"/>
      <c r="R288" s="216"/>
      <c r="S288" s="215" t="s">
        <v>2726</v>
      </c>
      <c r="T288" s="215"/>
      <c r="U288" s="216"/>
      <c r="V288" s="215" t="s">
        <v>2726</v>
      </c>
      <c r="W288" s="216">
        <v>2</v>
      </c>
      <c r="X288" s="216">
        <v>2</v>
      </c>
      <c r="Y288" s="216">
        <v>0</v>
      </c>
      <c r="Z288" s="215"/>
      <c r="AA288" s="215" t="s">
        <v>2726</v>
      </c>
      <c r="AB288" s="215"/>
      <c r="AC288" s="215" t="s">
        <v>2726</v>
      </c>
      <c r="AD288" s="215"/>
      <c r="AE288" s="215" t="s">
        <v>2726</v>
      </c>
      <c r="AF288" s="143"/>
      <c r="AG288" s="143" t="s">
        <v>2726</v>
      </c>
      <c r="AH288" s="143"/>
      <c r="AI288" s="143"/>
      <c r="AJ288" s="143"/>
      <c r="AK288" s="143" t="s">
        <v>2726</v>
      </c>
    </row>
    <row r="289" spans="1:37" s="18" customFormat="1" x14ac:dyDescent="0.15">
      <c r="A289" s="103">
        <f t="shared" si="3"/>
        <v>283</v>
      </c>
      <c r="B289" s="186" t="s">
        <v>4535</v>
      </c>
      <c r="C289" s="186" t="s">
        <v>3008</v>
      </c>
      <c r="D289" s="186" t="s">
        <v>4574</v>
      </c>
      <c r="E289" s="214" t="s">
        <v>4612</v>
      </c>
      <c r="F289" s="215" t="s">
        <v>2725</v>
      </c>
      <c r="G289" s="215" t="s">
        <v>2725</v>
      </c>
      <c r="H289" s="215" t="s">
        <v>2726</v>
      </c>
      <c r="I289" s="215" t="s">
        <v>2726</v>
      </c>
      <c r="J289" s="215" t="s">
        <v>2725</v>
      </c>
      <c r="K289" s="215" t="s">
        <v>2726</v>
      </c>
      <c r="L289" s="216">
        <v>9</v>
      </c>
      <c r="M289" s="215"/>
      <c r="N289" s="216">
        <v>43</v>
      </c>
      <c r="O289" s="216">
        <v>171</v>
      </c>
      <c r="P289" s="216">
        <v>0</v>
      </c>
      <c r="Q289" s="215"/>
      <c r="R289" s="216"/>
      <c r="S289" s="215" t="s">
        <v>2726</v>
      </c>
      <c r="T289" s="215"/>
      <c r="U289" s="216"/>
      <c r="V289" s="215" t="s">
        <v>2726</v>
      </c>
      <c r="W289" s="216" t="s">
        <v>3135</v>
      </c>
      <c r="X289" s="216" t="s">
        <v>3135</v>
      </c>
      <c r="Y289" s="216" t="s">
        <v>3135</v>
      </c>
      <c r="Z289" s="215"/>
      <c r="AA289" s="215" t="s">
        <v>2726</v>
      </c>
      <c r="AB289" s="215"/>
      <c r="AC289" s="215" t="s">
        <v>2726</v>
      </c>
      <c r="AD289" s="215"/>
      <c r="AE289" s="215" t="s">
        <v>2726</v>
      </c>
      <c r="AF289" s="143"/>
      <c r="AG289" s="143" t="s">
        <v>2726</v>
      </c>
      <c r="AH289" s="143"/>
      <c r="AI289" s="143"/>
      <c r="AJ289" s="143"/>
      <c r="AK289" s="143" t="s">
        <v>2726</v>
      </c>
    </row>
    <row r="290" spans="1:37" s="18" customFormat="1" x14ac:dyDescent="0.15">
      <c r="A290" s="103">
        <f t="shared" si="3"/>
        <v>284</v>
      </c>
      <c r="B290" s="186" t="s">
        <v>4536</v>
      </c>
      <c r="C290" s="186" t="s">
        <v>3008</v>
      </c>
      <c r="D290" s="186" t="s">
        <v>4575</v>
      </c>
      <c r="E290" s="214" t="s">
        <v>4613</v>
      </c>
      <c r="F290" s="215" t="s">
        <v>2725</v>
      </c>
      <c r="G290" s="215" t="s">
        <v>2725</v>
      </c>
      <c r="H290" s="215" t="s">
        <v>2725</v>
      </c>
      <c r="I290" s="215" t="s">
        <v>2726</v>
      </c>
      <c r="J290" s="215" t="s">
        <v>2725</v>
      </c>
      <c r="K290" s="215" t="s">
        <v>2726</v>
      </c>
      <c r="L290" s="216">
        <v>30</v>
      </c>
      <c r="M290" s="215"/>
      <c r="N290" s="216" t="s">
        <v>3135</v>
      </c>
      <c r="O290" s="216">
        <v>248</v>
      </c>
      <c r="P290" s="216" t="s">
        <v>3135</v>
      </c>
      <c r="Q290" s="215"/>
      <c r="R290" s="216"/>
      <c r="S290" s="215" t="s">
        <v>2726</v>
      </c>
      <c r="T290" s="215"/>
      <c r="U290" s="216"/>
      <c r="V290" s="215" t="s">
        <v>2726</v>
      </c>
      <c r="W290" s="216">
        <v>2</v>
      </c>
      <c r="X290" s="216">
        <v>2</v>
      </c>
      <c r="Y290" s="216">
        <v>0</v>
      </c>
      <c r="Z290" s="215"/>
      <c r="AA290" s="215" t="s">
        <v>2726</v>
      </c>
      <c r="AB290" s="215"/>
      <c r="AC290" s="215" t="s">
        <v>2726</v>
      </c>
      <c r="AD290" s="215" t="s">
        <v>2726</v>
      </c>
      <c r="AE290" s="215"/>
      <c r="AF290" s="143"/>
      <c r="AG290" s="143" t="s">
        <v>2726</v>
      </c>
      <c r="AH290" s="143"/>
      <c r="AI290" s="143"/>
      <c r="AJ290" s="143"/>
      <c r="AK290" s="143" t="s">
        <v>2726</v>
      </c>
    </row>
    <row r="291" spans="1:37" s="18" customFormat="1" x14ac:dyDescent="0.15">
      <c r="A291" s="103">
        <f t="shared" si="3"/>
        <v>285</v>
      </c>
      <c r="B291" s="186" t="s">
        <v>4537</v>
      </c>
      <c r="C291" s="186" t="s">
        <v>3008</v>
      </c>
      <c r="D291" s="186" t="s">
        <v>4576</v>
      </c>
      <c r="E291" s="214" t="s">
        <v>4614</v>
      </c>
      <c r="F291" s="215" t="s">
        <v>2726</v>
      </c>
      <c r="G291" s="215" t="s">
        <v>2726</v>
      </c>
      <c r="H291" s="215" t="s">
        <v>2726</v>
      </c>
      <c r="I291" s="215" t="s">
        <v>2726</v>
      </c>
      <c r="J291" s="215" t="s">
        <v>2725</v>
      </c>
      <c r="K291" s="215" t="s">
        <v>2726</v>
      </c>
      <c r="L291" s="216">
        <v>34</v>
      </c>
      <c r="M291" s="215"/>
      <c r="N291" s="216">
        <v>2</v>
      </c>
      <c r="O291" s="216">
        <v>582</v>
      </c>
      <c r="P291" s="216">
        <v>0</v>
      </c>
      <c r="Q291" s="215"/>
      <c r="R291" s="216"/>
      <c r="S291" s="215" t="s">
        <v>2726</v>
      </c>
      <c r="T291" s="215" t="s">
        <v>2726</v>
      </c>
      <c r="U291" s="216">
        <v>7</v>
      </c>
      <c r="V291" s="215"/>
      <c r="W291" s="216">
        <v>0</v>
      </c>
      <c r="X291" s="216">
        <v>0</v>
      </c>
      <c r="Y291" s="216">
        <v>0</v>
      </c>
      <c r="Z291" s="215"/>
      <c r="AA291" s="215" t="s">
        <v>2726</v>
      </c>
      <c r="AB291" s="215"/>
      <c r="AC291" s="215" t="s">
        <v>2726</v>
      </c>
      <c r="AD291" s="215" t="s">
        <v>2726</v>
      </c>
      <c r="AE291" s="215"/>
      <c r="AF291" s="143"/>
      <c r="AG291" s="143" t="s">
        <v>2726</v>
      </c>
      <c r="AH291" s="143"/>
      <c r="AI291" s="143"/>
      <c r="AJ291" s="143"/>
      <c r="AK291" s="143" t="s">
        <v>2726</v>
      </c>
    </row>
    <row r="292" spans="1:37" s="18" customFormat="1" x14ac:dyDescent="0.15">
      <c r="A292" s="103">
        <f t="shared" si="3"/>
        <v>286</v>
      </c>
      <c r="B292" s="186" t="s">
        <v>4538</v>
      </c>
      <c r="C292" s="186" t="s">
        <v>3008</v>
      </c>
      <c r="D292" s="186" t="s">
        <v>4577</v>
      </c>
      <c r="E292" s="214" t="s">
        <v>4615</v>
      </c>
      <c r="F292" s="215" t="s">
        <v>2726</v>
      </c>
      <c r="G292" s="215" t="s">
        <v>2726</v>
      </c>
      <c r="H292" s="215" t="s">
        <v>2726</v>
      </c>
      <c r="I292" s="215" t="s">
        <v>2726</v>
      </c>
      <c r="J292" s="215" t="s">
        <v>2725</v>
      </c>
      <c r="K292" s="215" t="s">
        <v>2726</v>
      </c>
      <c r="L292" s="216">
        <v>10</v>
      </c>
      <c r="M292" s="215"/>
      <c r="N292" s="216">
        <v>20</v>
      </c>
      <c r="O292" s="216">
        <v>230</v>
      </c>
      <c r="P292" s="216" t="s">
        <v>3135</v>
      </c>
      <c r="Q292" s="215"/>
      <c r="R292" s="216"/>
      <c r="S292" s="215" t="s">
        <v>2726</v>
      </c>
      <c r="T292" s="215" t="s">
        <v>2726</v>
      </c>
      <c r="U292" s="216">
        <v>2</v>
      </c>
      <c r="V292" s="215"/>
      <c r="W292" s="216" t="s">
        <v>3135</v>
      </c>
      <c r="X292" s="216" t="s">
        <v>3135</v>
      </c>
      <c r="Y292" s="216" t="s">
        <v>3135</v>
      </c>
      <c r="Z292" s="215"/>
      <c r="AA292" s="215" t="s">
        <v>2726</v>
      </c>
      <c r="AB292" s="215" t="s">
        <v>2726</v>
      </c>
      <c r="AC292" s="215"/>
      <c r="AD292" s="215" t="s">
        <v>2726</v>
      </c>
      <c r="AE292" s="215"/>
      <c r="AF292" s="143"/>
      <c r="AG292" s="143" t="s">
        <v>2726</v>
      </c>
      <c r="AH292" s="143"/>
      <c r="AI292" s="143"/>
      <c r="AJ292" s="143"/>
      <c r="AK292" s="143" t="s">
        <v>2726</v>
      </c>
    </row>
    <row r="293" spans="1:37" s="18" customFormat="1" x14ac:dyDescent="0.15">
      <c r="A293" s="103">
        <f t="shared" si="3"/>
        <v>287</v>
      </c>
      <c r="B293" s="186" t="s">
        <v>4539</v>
      </c>
      <c r="C293" s="186" t="s">
        <v>3008</v>
      </c>
      <c r="D293" s="186" t="s">
        <v>4578</v>
      </c>
      <c r="E293" s="214" t="s">
        <v>4616</v>
      </c>
      <c r="F293" s="215" t="s">
        <v>2726</v>
      </c>
      <c r="G293" s="215" t="s">
        <v>2726</v>
      </c>
      <c r="H293" s="215" t="s">
        <v>2726</v>
      </c>
      <c r="I293" s="215" t="s">
        <v>2726</v>
      </c>
      <c r="J293" s="215" t="s">
        <v>2725</v>
      </c>
      <c r="K293" s="215" t="s">
        <v>2726</v>
      </c>
      <c r="L293" s="216">
        <v>7</v>
      </c>
      <c r="M293" s="215"/>
      <c r="N293" s="216">
        <v>2</v>
      </c>
      <c r="O293" s="216">
        <v>35</v>
      </c>
      <c r="P293" s="216" t="s">
        <v>3135</v>
      </c>
      <c r="Q293" s="215"/>
      <c r="R293" s="216"/>
      <c r="S293" s="215" t="s">
        <v>2726</v>
      </c>
      <c r="T293" s="215" t="s">
        <v>2726</v>
      </c>
      <c r="U293" s="216">
        <v>4</v>
      </c>
      <c r="V293" s="215"/>
      <c r="W293" s="216">
        <v>0</v>
      </c>
      <c r="X293" s="216">
        <v>0</v>
      </c>
      <c r="Y293" s="216">
        <v>0</v>
      </c>
      <c r="Z293" s="215" t="s">
        <v>2726</v>
      </c>
      <c r="AA293" s="215"/>
      <c r="AB293" s="215" t="s">
        <v>2726</v>
      </c>
      <c r="AC293" s="215"/>
      <c r="AD293" s="215" t="s">
        <v>2726</v>
      </c>
      <c r="AE293" s="215"/>
      <c r="AF293" s="143"/>
      <c r="AG293" s="143" t="s">
        <v>2726</v>
      </c>
      <c r="AH293" s="143" t="s">
        <v>2726</v>
      </c>
      <c r="AI293" s="143">
        <v>3</v>
      </c>
      <c r="AJ293" s="143">
        <v>3</v>
      </c>
      <c r="AK293" s="143"/>
    </row>
    <row r="294" spans="1:37" s="18" customFormat="1" x14ac:dyDescent="0.15">
      <c r="A294" s="103">
        <f t="shared" si="3"/>
        <v>288</v>
      </c>
      <c r="B294" s="186" t="s">
        <v>4540</v>
      </c>
      <c r="C294" s="186" t="s">
        <v>3008</v>
      </c>
      <c r="D294" s="186" t="s">
        <v>4579</v>
      </c>
      <c r="E294" s="214" t="s">
        <v>4617</v>
      </c>
      <c r="F294" s="215" t="s">
        <v>2726</v>
      </c>
      <c r="G294" s="215" t="s">
        <v>2726</v>
      </c>
      <c r="H294" s="215" t="s">
        <v>2726</v>
      </c>
      <c r="I294" s="215" t="s">
        <v>2726</v>
      </c>
      <c r="J294" s="215" t="s">
        <v>2725</v>
      </c>
      <c r="K294" s="215" t="s">
        <v>2726</v>
      </c>
      <c r="L294" s="216">
        <v>72</v>
      </c>
      <c r="M294" s="215"/>
      <c r="N294" s="216">
        <v>102</v>
      </c>
      <c r="O294" s="216">
        <v>1235</v>
      </c>
      <c r="P294" s="216">
        <v>23</v>
      </c>
      <c r="Q294" s="215"/>
      <c r="R294" s="216"/>
      <c r="S294" s="215" t="s">
        <v>2726</v>
      </c>
      <c r="T294" s="215" t="s">
        <v>2726</v>
      </c>
      <c r="U294" s="216">
        <v>16</v>
      </c>
      <c r="V294" s="215"/>
      <c r="W294" s="216">
        <v>8</v>
      </c>
      <c r="X294" s="216">
        <v>4</v>
      </c>
      <c r="Y294" s="216">
        <v>4</v>
      </c>
      <c r="Z294" s="215"/>
      <c r="AA294" s="215" t="s">
        <v>2726</v>
      </c>
      <c r="AB294" s="215"/>
      <c r="AC294" s="215" t="s">
        <v>2726</v>
      </c>
      <c r="AD294" s="215"/>
      <c r="AE294" s="215" t="s">
        <v>2726</v>
      </c>
      <c r="AF294" s="143"/>
      <c r="AG294" s="143" t="s">
        <v>2726</v>
      </c>
      <c r="AH294" s="143" t="s">
        <v>2726</v>
      </c>
      <c r="AI294" s="143">
        <v>5</v>
      </c>
      <c r="AJ294" s="143" t="s">
        <v>3135</v>
      </c>
      <c r="AK294" s="143"/>
    </row>
    <row r="295" spans="1:37" s="18" customFormat="1" x14ac:dyDescent="0.15">
      <c r="A295" s="103">
        <f t="shared" si="3"/>
        <v>289</v>
      </c>
      <c r="B295" s="186" t="s">
        <v>4541</v>
      </c>
      <c r="C295" s="186" t="s">
        <v>3008</v>
      </c>
      <c r="D295" s="186" t="s">
        <v>4580</v>
      </c>
      <c r="E295" s="214" t="s">
        <v>4618</v>
      </c>
      <c r="F295" s="215" t="s">
        <v>2726</v>
      </c>
      <c r="G295" s="215" t="s">
        <v>2726</v>
      </c>
      <c r="H295" s="215" t="s">
        <v>2726</v>
      </c>
      <c r="I295" s="215" t="s">
        <v>2726</v>
      </c>
      <c r="J295" s="215" t="s">
        <v>2725</v>
      </c>
      <c r="K295" s="215" t="s">
        <v>2726</v>
      </c>
      <c r="L295" s="216">
        <v>3</v>
      </c>
      <c r="M295" s="215"/>
      <c r="N295" s="216">
        <v>27</v>
      </c>
      <c r="O295" s="216">
        <v>448</v>
      </c>
      <c r="P295" s="216">
        <v>0</v>
      </c>
      <c r="Q295" s="215"/>
      <c r="R295" s="216"/>
      <c r="S295" s="215" t="s">
        <v>2726</v>
      </c>
      <c r="T295" s="215" t="s">
        <v>2726</v>
      </c>
      <c r="U295" s="216">
        <v>6</v>
      </c>
      <c r="V295" s="215"/>
      <c r="W295" s="216" t="s">
        <v>3004</v>
      </c>
      <c r="X295" s="216"/>
      <c r="Y295" s="216"/>
      <c r="Z295" s="215"/>
      <c r="AA295" s="215" t="s">
        <v>2726</v>
      </c>
      <c r="AB295" s="215" t="s">
        <v>2726</v>
      </c>
      <c r="AC295" s="215"/>
      <c r="AD295" s="215" t="s">
        <v>2726</v>
      </c>
      <c r="AE295" s="215"/>
      <c r="AF295" s="143"/>
      <c r="AG295" s="143" t="s">
        <v>2726</v>
      </c>
      <c r="AH295" s="143"/>
      <c r="AI295" s="143"/>
      <c r="AJ295" s="143"/>
      <c r="AK295" s="143" t="s">
        <v>2726</v>
      </c>
    </row>
    <row r="296" spans="1:37" s="18" customFormat="1" x14ac:dyDescent="0.15">
      <c r="A296" s="103">
        <f t="shared" si="3"/>
        <v>290</v>
      </c>
      <c r="B296" s="186" t="s">
        <v>4542</v>
      </c>
      <c r="C296" s="186" t="s">
        <v>3008</v>
      </c>
      <c r="D296" s="186" t="s">
        <v>4581</v>
      </c>
      <c r="E296" s="214" t="s">
        <v>4619</v>
      </c>
      <c r="F296" s="215" t="s">
        <v>2726</v>
      </c>
      <c r="G296" s="215" t="s">
        <v>2726</v>
      </c>
      <c r="H296" s="215" t="s">
        <v>2726</v>
      </c>
      <c r="I296" s="215" t="s">
        <v>2726</v>
      </c>
      <c r="J296" s="215" t="s">
        <v>2725</v>
      </c>
      <c r="K296" s="215" t="s">
        <v>2726</v>
      </c>
      <c r="L296" s="216">
        <v>9</v>
      </c>
      <c r="M296" s="215"/>
      <c r="N296" s="216">
        <v>13</v>
      </c>
      <c r="O296" s="216">
        <v>30</v>
      </c>
      <c r="P296" s="216">
        <v>0</v>
      </c>
      <c r="Q296" s="215"/>
      <c r="R296" s="216"/>
      <c r="S296" s="215" t="s">
        <v>2726</v>
      </c>
      <c r="T296" s="215" t="s">
        <v>2726</v>
      </c>
      <c r="U296" s="216" t="s">
        <v>3004</v>
      </c>
      <c r="V296" s="215"/>
      <c r="W296" s="216">
        <v>4</v>
      </c>
      <c r="X296" s="216">
        <v>2</v>
      </c>
      <c r="Y296" s="216">
        <v>2</v>
      </c>
      <c r="Z296" s="215"/>
      <c r="AA296" s="215" t="s">
        <v>2726</v>
      </c>
      <c r="AB296" s="215"/>
      <c r="AC296" s="215" t="s">
        <v>2726</v>
      </c>
      <c r="AD296" s="215"/>
      <c r="AE296" s="215" t="s">
        <v>2726</v>
      </c>
      <c r="AF296" s="143"/>
      <c r="AG296" s="143" t="s">
        <v>2726</v>
      </c>
      <c r="AH296" s="143"/>
      <c r="AI296" s="143"/>
      <c r="AJ296" s="143"/>
      <c r="AK296" s="143" t="s">
        <v>2726</v>
      </c>
    </row>
    <row r="297" spans="1:37" s="18" customFormat="1" x14ac:dyDescent="0.15">
      <c r="A297" s="103">
        <f t="shared" si="3"/>
        <v>291</v>
      </c>
      <c r="B297" s="186" t="s">
        <v>4543</v>
      </c>
      <c r="C297" s="186" t="s">
        <v>3008</v>
      </c>
      <c r="D297" s="186" t="s">
        <v>4582</v>
      </c>
      <c r="E297" s="214" t="s">
        <v>4620</v>
      </c>
      <c r="F297" s="215" t="s">
        <v>2725</v>
      </c>
      <c r="G297" s="215" t="s">
        <v>2725</v>
      </c>
      <c r="H297" s="215" t="s">
        <v>2725</v>
      </c>
      <c r="I297" s="215" t="s">
        <v>2726</v>
      </c>
      <c r="J297" s="215" t="s">
        <v>2725</v>
      </c>
      <c r="K297" s="215" t="s">
        <v>2726</v>
      </c>
      <c r="L297" s="216">
        <v>5</v>
      </c>
      <c r="M297" s="215"/>
      <c r="N297" s="216">
        <v>36</v>
      </c>
      <c r="O297" s="216">
        <v>36</v>
      </c>
      <c r="P297" s="216" t="s">
        <v>3135</v>
      </c>
      <c r="Q297" s="215" t="s">
        <v>3135</v>
      </c>
      <c r="R297" s="216"/>
      <c r="S297" s="215"/>
      <c r="T297" s="215" t="s">
        <v>2726</v>
      </c>
      <c r="U297" s="216">
        <v>1</v>
      </c>
      <c r="V297" s="215"/>
      <c r="W297" s="216">
        <v>1</v>
      </c>
      <c r="X297" s="216">
        <v>1</v>
      </c>
      <c r="Y297" s="216">
        <v>0</v>
      </c>
      <c r="Z297" s="215" t="s">
        <v>3135</v>
      </c>
      <c r="AA297" s="215"/>
      <c r="AB297" s="215" t="s">
        <v>3135</v>
      </c>
      <c r="AC297" s="215"/>
      <c r="AD297" s="215" t="s">
        <v>3135</v>
      </c>
      <c r="AE297" s="215"/>
      <c r="AF297" s="143" t="s">
        <v>3135</v>
      </c>
      <c r="AG297" s="143"/>
      <c r="AH297" s="143" t="s">
        <v>3135</v>
      </c>
      <c r="AI297" s="143"/>
      <c r="AJ297" s="143"/>
      <c r="AK297" s="143"/>
    </row>
    <row r="298" spans="1:37" s="18" customFormat="1" x14ac:dyDescent="0.15">
      <c r="A298" s="103">
        <f t="shared" si="3"/>
        <v>292</v>
      </c>
      <c r="B298" s="186" t="s">
        <v>4544</v>
      </c>
      <c r="C298" s="186" t="s">
        <v>3008</v>
      </c>
      <c r="D298" s="186" t="s">
        <v>4583</v>
      </c>
      <c r="E298" s="214" t="s">
        <v>4621</v>
      </c>
      <c r="F298" s="215" t="s">
        <v>2725</v>
      </c>
      <c r="G298" s="215" t="s">
        <v>2725</v>
      </c>
      <c r="H298" s="215" t="s">
        <v>2725</v>
      </c>
      <c r="I298" s="215" t="s">
        <v>2726</v>
      </c>
      <c r="J298" s="215" t="s">
        <v>2725</v>
      </c>
      <c r="K298" s="215" t="s">
        <v>2726</v>
      </c>
      <c r="L298" s="216">
        <v>14</v>
      </c>
      <c r="M298" s="215"/>
      <c r="N298" s="216">
        <v>19</v>
      </c>
      <c r="O298" s="216">
        <v>310</v>
      </c>
      <c r="P298" s="216" t="s">
        <v>3135</v>
      </c>
      <c r="Q298" s="215" t="s">
        <v>3135</v>
      </c>
      <c r="R298" s="216"/>
      <c r="S298" s="215"/>
      <c r="T298" s="215"/>
      <c r="U298" s="216"/>
      <c r="V298" s="215" t="s">
        <v>2726</v>
      </c>
      <c r="W298" s="216">
        <v>3</v>
      </c>
      <c r="X298" s="216">
        <v>3</v>
      </c>
      <c r="Y298" s="216">
        <v>0</v>
      </c>
      <c r="Z298" s="215"/>
      <c r="AA298" s="215" t="s">
        <v>2726</v>
      </c>
      <c r="AB298" s="215" t="s">
        <v>2726</v>
      </c>
      <c r="AC298" s="215"/>
      <c r="AD298" s="215" t="s">
        <v>2726</v>
      </c>
      <c r="AE298" s="215"/>
      <c r="AF298" s="143"/>
      <c r="AG298" s="143" t="s">
        <v>2726</v>
      </c>
      <c r="AH298" s="143"/>
      <c r="AI298" s="143"/>
      <c r="AJ298" s="143"/>
      <c r="AK298" s="143" t="s">
        <v>2726</v>
      </c>
    </row>
    <row r="299" spans="1:37" s="18" customFormat="1" x14ac:dyDescent="0.15">
      <c r="A299" s="103">
        <f t="shared" si="3"/>
        <v>293</v>
      </c>
      <c r="B299" s="186" t="s">
        <v>4545</v>
      </c>
      <c r="C299" s="186" t="s">
        <v>3008</v>
      </c>
      <c r="D299" s="186" t="s">
        <v>4584</v>
      </c>
      <c r="E299" s="214" t="s">
        <v>4622</v>
      </c>
      <c r="F299" s="215" t="s">
        <v>2725</v>
      </c>
      <c r="G299" s="215" t="s">
        <v>2726</v>
      </c>
      <c r="H299" s="215" t="s">
        <v>2725</v>
      </c>
      <c r="I299" s="215" t="s">
        <v>2725</v>
      </c>
      <c r="J299" s="215" t="s">
        <v>2725</v>
      </c>
      <c r="K299" s="215"/>
      <c r="L299" s="216"/>
      <c r="M299" s="215" t="s">
        <v>2726</v>
      </c>
      <c r="N299" s="216" t="s">
        <v>3135</v>
      </c>
      <c r="O299" s="216" t="s">
        <v>3135</v>
      </c>
      <c r="P299" s="216" t="s">
        <v>3135</v>
      </c>
      <c r="Q299" s="215"/>
      <c r="R299" s="216"/>
      <c r="S299" s="215" t="s">
        <v>2726</v>
      </c>
      <c r="T299" s="215"/>
      <c r="U299" s="216"/>
      <c r="V299" s="215" t="s">
        <v>2726</v>
      </c>
      <c r="W299" s="216">
        <v>0</v>
      </c>
      <c r="X299" s="216">
        <v>0</v>
      </c>
      <c r="Y299" s="216">
        <v>0</v>
      </c>
      <c r="Z299" s="215"/>
      <c r="AA299" s="215" t="s">
        <v>2726</v>
      </c>
      <c r="AB299" s="215"/>
      <c r="AC299" s="215" t="s">
        <v>2726</v>
      </c>
      <c r="AD299" s="215"/>
      <c r="AE299" s="215" t="s">
        <v>2726</v>
      </c>
      <c r="AF299" s="143"/>
      <c r="AG299" s="143" t="s">
        <v>2726</v>
      </c>
      <c r="AH299" s="143" t="s">
        <v>2726</v>
      </c>
      <c r="AI299" s="143" t="s">
        <v>3004</v>
      </c>
      <c r="AJ299" s="143" t="s">
        <v>3004</v>
      </c>
      <c r="AK299" s="143"/>
    </row>
    <row r="300" spans="1:37" s="18" customFormat="1" x14ac:dyDescent="0.15">
      <c r="A300" s="103">
        <f t="shared" si="3"/>
        <v>294</v>
      </c>
      <c r="B300" s="186" t="s">
        <v>4546</v>
      </c>
      <c r="C300" s="186" t="s">
        <v>3008</v>
      </c>
      <c r="D300" s="186" t="s">
        <v>4585</v>
      </c>
      <c r="E300" s="214" t="s">
        <v>1719</v>
      </c>
      <c r="F300" s="215" t="s">
        <v>2726</v>
      </c>
      <c r="G300" s="215" t="s">
        <v>2726</v>
      </c>
      <c r="H300" s="215" t="s">
        <v>2726</v>
      </c>
      <c r="I300" s="215" t="s">
        <v>2726</v>
      </c>
      <c r="J300" s="215" t="s">
        <v>2725</v>
      </c>
      <c r="K300" s="215" t="s">
        <v>2726</v>
      </c>
      <c r="L300" s="216">
        <v>66</v>
      </c>
      <c r="M300" s="215"/>
      <c r="N300" s="216">
        <v>117</v>
      </c>
      <c r="O300" s="216">
        <v>1175</v>
      </c>
      <c r="P300" s="216">
        <v>98</v>
      </c>
      <c r="Q300" s="215"/>
      <c r="R300" s="216"/>
      <c r="S300" s="215" t="s">
        <v>2726</v>
      </c>
      <c r="T300" s="215"/>
      <c r="U300" s="216"/>
      <c r="V300" s="215" t="s">
        <v>2726</v>
      </c>
      <c r="W300" s="216">
        <v>4</v>
      </c>
      <c r="X300" s="216">
        <v>1</v>
      </c>
      <c r="Y300" s="216">
        <v>3</v>
      </c>
      <c r="Z300" s="215" t="s">
        <v>3135</v>
      </c>
      <c r="AA300" s="215"/>
      <c r="AB300" s="215" t="s">
        <v>2726</v>
      </c>
      <c r="AC300" s="215"/>
      <c r="AD300" s="215" t="s">
        <v>2726</v>
      </c>
      <c r="AE300" s="215"/>
      <c r="AF300" s="143"/>
      <c r="AG300" s="143" t="s">
        <v>2726</v>
      </c>
      <c r="AH300" s="143"/>
      <c r="AI300" s="143"/>
      <c r="AJ300" s="143"/>
      <c r="AK300" s="143" t="s">
        <v>2726</v>
      </c>
    </row>
    <row r="301" spans="1:37" s="18" customFormat="1" x14ac:dyDescent="0.15">
      <c r="A301" s="103">
        <f t="shared" si="3"/>
        <v>295</v>
      </c>
      <c r="B301" s="186" t="s">
        <v>4547</v>
      </c>
      <c r="C301" s="186" t="s">
        <v>3008</v>
      </c>
      <c r="D301" s="186" t="s">
        <v>4586</v>
      </c>
      <c r="E301" s="214" t="s">
        <v>4623</v>
      </c>
      <c r="F301" s="215" t="s">
        <v>2726</v>
      </c>
      <c r="G301" s="215" t="s">
        <v>2726</v>
      </c>
      <c r="H301" s="215" t="s">
        <v>2726</v>
      </c>
      <c r="I301" s="215" t="s">
        <v>2726</v>
      </c>
      <c r="J301" s="215" t="s">
        <v>2725</v>
      </c>
      <c r="K301" s="215" t="s">
        <v>2726</v>
      </c>
      <c r="L301" s="216">
        <v>7</v>
      </c>
      <c r="M301" s="215"/>
      <c r="N301" s="216">
        <v>22</v>
      </c>
      <c r="O301" s="216">
        <v>172</v>
      </c>
      <c r="P301" s="216">
        <v>34</v>
      </c>
      <c r="Q301" s="215"/>
      <c r="R301" s="216"/>
      <c r="S301" s="215" t="s">
        <v>2726</v>
      </c>
      <c r="T301" s="215" t="s">
        <v>2726</v>
      </c>
      <c r="U301" s="216" t="s">
        <v>3004</v>
      </c>
      <c r="V301" s="215"/>
      <c r="W301" s="216">
        <v>1</v>
      </c>
      <c r="X301" s="216">
        <v>1</v>
      </c>
      <c r="Y301" s="216">
        <v>0</v>
      </c>
      <c r="Z301" s="215"/>
      <c r="AA301" s="215" t="s">
        <v>2726</v>
      </c>
      <c r="AB301" s="215" t="s">
        <v>2726</v>
      </c>
      <c r="AC301" s="215"/>
      <c r="AD301" s="215"/>
      <c r="AE301" s="215" t="s">
        <v>2726</v>
      </c>
      <c r="AF301" s="143"/>
      <c r="AG301" s="143" t="s">
        <v>2726</v>
      </c>
      <c r="AH301" s="143"/>
      <c r="AI301" s="143"/>
      <c r="AJ301" s="143"/>
      <c r="AK301" s="143" t="s">
        <v>2726</v>
      </c>
    </row>
    <row r="302" spans="1:37" s="18" customFormat="1" x14ac:dyDescent="0.15">
      <c r="A302" s="103">
        <f t="shared" si="3"/>
        <v>296</v>
      </c>
      <c r="B302" s="186" t="s">
        <v>4548</v>
      </c>
      <c r="C302" s="186" t="s">
        <v>3008</v>
      </c>
      <c r="D302" s="186" t="s">
        <v>4587</v>
      </c>
      <c r="E302" s="214" t="s">
        <v>4624</v>
      </c>
      <c r="F302" s="215" t="s">
        <v>2725</v>
      </c>
      <c r="G302" s="215" t="s">
        <v>2725</v>
      </c>
      <c r="H302" s="215" t="s">
        <v>2725</v>
      </c>
      <c r="I302" s="215" t="s">
        <v>2725</v>
      </c>
      <c r="J302" s="215" t="s">
        <v>2725</v>
      </c>
      <c r="K302" s="215"/>
      <c r="L302" s="216"/>
      <c r="M302" s="215" t="s">
        <v>2726</v>
      </c>
      <c r="N302" s="216">
        <v>30</v>
      </c>
      <c r="O302" s="216">
        <v>0</v>
      </c>
      <c r="P302" s="216">
        <v>0</v>
      </c>
      <c r="Q302" s="215"/>
      <c r="R302" s="216"/>
      <c r="S302" s="215" t="s">
        <v>2726</v>
      </c>
      <c r="T302" s="215"/>
      <c r="U302" s="216"/>
      <c r="V302" s="215" t="s">
        <v>2726</v>
      </c>
      <c r="W302" s="216">
        <v>0</v>
      </c>
      <c r="X302" s="216">
        <v>0</v>
      </c>
      <c r="Y302" s="216">
        <v>0</v>
      </c>
      <c r="Z302" s="215"/>
      <c r="AA302" s="215" t="s">
        <v>2726</v>
      </c>
      <c r="AB302" s="215" t="s">
        <v>3004</v>
      </c>
      <c r="AC302" s="215"/>
      <c r="AD302" s="215"/>
      <c r="AE302" s="215" t="s">
        <v>2726</v>
      </c>
      <c r="AF302" s="143"/>
      <c r="AG302" s="143" t="s">
        <v>2726</v>
      </c>
      <c r="AH302" s="143"/>
      <c r="AI302" s="143"/>
      <c r="AJ302" s="143"/>
      <c r="AK302" s="143" t="s">
        <v>2726</v>
      </c>
    </row>
    <row r="303" spans="1:37" s="18" customFormat="1" x14ac:dyDescent="0.15">
      <c r="A303" s="103">
        <f t="shared" si="3"/>
        <v>297</v>
      </c>
      <c r="B303" s="186" t="s">
        <v>4549</v>
      </c>
      <c r="C303" s="186" t="s">
        <v>3008</v>
      </c>
      <c r="D303" s="186" t="s">
        <v>4588</v>
      </c>
      <c r="E303" s="214" t="s">
        <v>4625</v>
      </c>
      <c r="F303" s="215" t="s">
        <v>2725</v>
      </c>
      <c r="G303" s="215" t="s">
        <v>2725</v>
      </c>
      <c r="H303" s="215" t="s">
        <v>2725</v>
      </c>
      <c r="I303" s="215" t="s">
        <v>2725</v>
      </c>
      <c r="J303" s="215" t="s">
        <v>2725</v>
      </c>
      <c r="K303" s="215"/>
      <c r="L303" s="216"/>
      <c r="M303" s="215" t="s">
        <v>2726</v>
      </c>
      <c r="N303" s="216">
        <v>0</v>
      </c>
      <c r="O303" s="216" t="s">
        <v>3135</v>
      </c>
      <c r="P303" s="216" t="s">
        <v>3135</v>
      </c>
      <c r="Q303" s="215"/>
      <c r="R303" s="216"/>
      <c r="S303" s="215" t="s">
        <v>2726</v>
      </c>
      <c r="T303" s="215"/>
      <c r="U303" s="216"/>
      <c r="V303" s="215" t="s">
        <v>2726</v>
      </c>
      <c r="W303" s="216" t="s">
        <v>3135</v>
      </c>
      <c r="X303" s="216"/>
      <c r="Y303" s="216"/>
      <c r="Z303" s="215"/>
      <c r="AA303" s="215" t="s">
        <v>2726</v>
      </c>
      <c r="AB303" s="215"/>
      <c r="AC303" s="215" t="s">
        <v>2726</v>
      </c>
      <c r="AD303" s="215"/>
      <c r="AE303" s="215" t="s">
        <v>2726</v>
      </c>
      <c r="AF303" s="143"/>
      <c r="AG303" s="143" t="s">
        <v>2726</v>
      </c>
      <c r="AH303" s="143"/>
      <c r="AI303" s="143"/>
      <c r="AJ303" s="143"/>
      <c r="AK303" s="143" t="s">
        <v>2726</v>
      </c>
    </row>
    <row r="304" spans="1:37" s="18" customFormat="1" x14ac:dyDescent="0.15">
      <c r="A304" s="103">
        <f t="shared" si="3"/>
        <v>298</v>
      </c>
      <c r="B304" s="186" t="s">
        <v>4550</v>
      </c>
      <c r="C304" s="186" t="s">
        <v>3008</v>
      </c>
      <c r="D304" s="186" t="s">
        <v>4589</v>
      </c>
      <c r="E304" s="214" t="s">
        <v>4626</v>
      </c>
      <c r="F304" s="215" t="s">
        <v>2725</v>
      </c>
      <c r="G304" s="215" t="s">
        <v>2725</v>
      </c>
      <c r="H304" s="215" t="s">
        <v>2725</v>
      </c>
      <c r="I304" s="215" t="s">
        <v>2725</v>
      </c>
      <c r="J304" s="215" t="s">
        <v>2725</v>
      </c>
      <c r="K304" s="215"/>
      <c r="L304" s="216"/>
      <c r="M304" s="215" t="s">
        <v>2726</v>
      </c>
      <c r="N304" s="216">
        <v>3</v>
      </c>
      <c r="O304" s="216">
        <v>85</v>
      </c>
      <c r="P304" s="216">
        <v>0</v>
      </c>
      <c r="Q304" s="215"/>
      <c r="R304" s="216"/>
      <c r="S304" s="215" t="s">
        <v>2726</v>
      </c>
      <c r="T304" s="215"/>
      <c r="U304" s="216"/>
      <c r="V304" s="215" t="s">
        <v>2726</v>
      </c>
      <c r="W304" s="216">
        <v>0</v>
      </c>
      <c r="X304" s="216">
        <v>0</v>
      </c>
      <c r="Y304" s="216">
        <v>0</v>
      </c>
      <c r="Z304" s="215" t="s">
        <v>2726</v>
      </c>
      <c r="AA304" s="215"/>
      <c r="AB304" s="215" t="s">
        <v>2726</v>
      </c>
      <c r="AC304" s="215"/>
      <c r="AD304" s="215"/>
      <c r="AE304" s="215" t="s">
        <v>2726</v>
      </c>
      <c r="AF304" s="143"/>
      <c r="AG304" s="143" t="s">
        <v>2726</v>
      </c>
      <c r="AH304" s="143"/>
      <c r="AI304" s="143"/>
      <c r="AJ304" s="143"/>
      <c r="AK304" s="143" t="s">
        <v>2726</v>
      </c>
    </row>
    <row r="305" spans="1:37" s="18" customFormat="1" x14ac:dyDescent="0.15">
      <c r="A305" s="103">
        <f t="shared" si="3"/>
        <v>299</v>
      </c>
      <c r="B305" s="186" t="s">
        <v>4551</v>
      </c>
      <c r="C305" s="186" t="s">
        <v>3008</v>
      </c>
      <c r="D305" s="186" t="s">
        <v>4590</v>
      </c>
      <c r="E305" s="214" t="s">
        <v>4627</v>
      </c>
      <c r="F305" s="215" t="s">
        <v>2725</v>
      </c>
      <c r="G305" s="215" t="s">
        <v>2725</v>
      </c>
      <c r="H305" s="215" t="s">
        <v>2725</v>
      </c>
      <c r="I305" s="215" t="s">
        <v>2725</v>
      </c>
      <c r="J305" s="215" t="s">
        <v>2725</v>
      </c>
      <c r="K305" s="215"/>
      <c r="L305" s="216"/>
      <c r="M305" s="215" t="s">
        <v>2726</v>
      </c>
      <c r="N305" s="216">
        <v>0</v>
      </c>
      <c r="O305" s="216">
        <v>0</v>
      </c>
      <c r="P305" s="216">
        <v>0</v>
      </c>
      <c r="Q305" s="215"/>
      <c r="R305" s="216"/>
      <c r="S305" s="215" t="s">
        <v>2726</v>
      </c>
      <c r="T305" s="215"/>
      <c r="U305" s="216"/>
      <c r="V305" s="215" t="s">
        <v>2726</v>
      </c>
      <c r="W305" s="216">
        <v>0</v>
      </c>
      <c r="X305" s="216">
        <v>0</v>
      </c>
      <c r="Y305" s="216">
        <v>0</v>
      </c>
      <c r="Z305" s="215"/>
      <c r="AA305" s="215" t="s">
        <v>2726</v>
      </c>
      <c r="AB305" s="215"/>
      <c r="AC305" s="215" t="s">
        <v>2726</v>
      </c>
      <c r="AD305" s="215"/>
      <c r="AE305" s="215" t="s">
        <v>2726</v>
      </c>
      <c r="AF305" s="143"/>
      <c r="AG305" s="143" t="s">
        <v>2726</v>
      </c>
      <c r="AH305" s="143"/>
      <c r="AI305" s="143"/>
      <c r="AJ305" s="143"/>
      <c r="AK305" s="143" t="s">
        <v>2726</v>
      </c>
    </row>
    <row r="306" spans="1:37" s="18" customFormat="1" x14ac:dyDescent="0.15">
      <c r="A306" s="103">
        <f t="shared" si="3"/>
        <v>300</v>
      </c>
      <c r="B306" s="186" t="s">
        <v>4552</v>
      </c>
      <c r="C306" s="186" t="s">
        <v>3008</v>
      </c>
      <c r="D306" s="186" t="s">
        <v>4591</v>
      </c>
      <c r="E306" s="214" t="s">
        <v>4628</v>
      </c>
      <c r="F306" s="215" t="s">
        <v>2726</v>
      </c>
      <c r="G306" s="215" t="s">
        <v>2726</v>
      </c>
      <c r="H306" s="215" t="s">
        <v>2726</v>
      </c>
      <c r="I306" s="215" t="s">
        <v>2726</v>
      </c>
      <c r="J306" s="215" t="s">
        <v>2725</v>
      </c>
      <c r="K306" s="215" t="s">
        <v>2726</v>
      </c>
      <c r="L306" s="216">
        <v>23</v>
      </c>
      <c r="M306" s="215"/>
      <c r="N306" s="216">
        <v>0</v>
      </c>
      <c r="O306" s="216">
        <v>308</v>
      </c>
      <c r="P306" s="216">
        <v>21</v>
      </c>
      <c r="Q306" s="215"/>
      <c r="R306" s="216"/>
      <c r="S306" s="215" t="s">
        <v>2726</v>
      </c>
      <c r="T306" s="215"/>
      <c r="U306" s="216"/>
      <c r="V306" s="215" t="s">
        <v>2726</v>
      </c>
      <c r="W306" s="216">
        <v>0</v>
      </c>
      <c r="X306" s="216">
        <v>0</v>
      </c>
      <c r="Y306" s="216">
        <v>0</v>
      </c>
      <c r="Z306" s="215"/>
      <c r="AA306" s="215" t="s">
        <v>2726</v>
      </c>
      <c r="AB306" s="215"/>
      <c r="AC306" s="215" t="s">
        <v>2726</v>
      </c>
      <c r="AD306" s="215"/>
      <c r="AE306" s="215" t="s">
        <v>2726</v>
      </c>
      <c r="AF306" s="143"/>
      <c r="AG306" s="143" t="s">
        <v>2726</v>
      </c>
      <c r="AH306" s="143"/>
      <c r="AI306" s="143"/>
      <c r="AJ306" s="143"/>
      <c r="AK306" s="143" t="s">
        <v>2726</v>
      </c>
    </row>
    <row r="307" spans="1:37" s="18" customFormat="1" x14ac:dyDescent="0.15">
      <c r="A307" s="103">
        <f t="shared" si="3"/>
        <v>301</v>
      </c>
      <c r="B307" s="186" t="s">
        <v>4553</v>
      </c>
      <c r="C307" s="186" t="s">
        <v>3008</v>
      </c>
      <c r="D307" s="186" t="s">
        <v>4592</v>
      </c>
      <c r="E307" s="214" t="s">
        <v>4629</v>
      </c>
      <c r="F307" s="215" t="s">
        <v>2726</v>
      </c>
      <c r="G307" s="215" t="s">
        <v>2726</v>
      </c>
      <c r="H307" s="215" t="s">
        <v>2726</v>
      </c>
      <c r="I307" s="215" t="s">
        <v>2726</v>
      </c>
      <c r="J307" s="215" t="s">
        <v>2725</v>
      </c>
      <c r="K307" s="215" t="s">
        <v>2726</v>
      </c>
      <c r="L307" s="216">
        <v>75</v>
      </c>
      <c r="M307" s="215"/>
      <c r="N307" s="216">
        <v>46</v>
      </c>
      <c r="O307" s="216">
        <v>1049</v>
      </c>
      <c r="P307" s="216">
        <v>0</v>
      </c>
      <c r="Q307" s="215" t="s">
        <v>2726</v>
      </c>
      <c r="R307" s="216">
        <v>1</v>
      </c>
      <c r="S307" s="215"/>
      <c r="T307" s="215"/>
      <c r="U307" s="216"/>
      <c r="V307" s="215" t="s">
        <v>2726</v>
      </c>
      <c r="W307" s="216">
        <v>26</v>
      </c>
      <c r="X307" s="216">
        <v>23</v>
      </c>
      <c r="Y307" s="216">
        <v>3</v>
      </c>
      <c r="Z307" s="215"/>
      <c r="AA307" s="215" t="s">
        <v>2726</v>
      </c>
      <c r="AB307" s="215"/>
      <c r="AC307" s="215" t="s">
        <v>2726</v>
      </c>
      <c r="AD307" s="215" t="s">
        <v>2726</v>
      </c>
      <c r="AE307" s="215"/>
      <c r="AF307" s="143"/>
      <c r="AG307" s="143" t="s">
        <v>2726</v>
      </c>
      <c r="AH307" s="143"/>
      <c r="AI307" s="143"/>
      <c r="AJ307" s="143"/>
      <c r="AK307" s="143" t="s">
        <v>2726</v>
      </c>
    </row>
    <row r="308" spans="1:37" s="18" customFormat="1" x14ac:dyDescent="0.15">
      <c r="A308" s="103">
        <f t="shared" si="3"/>
        <v>302</v>
      </c>
      <c r="B308" s="186" t="s">
        <v>4554</v>
      </c>
      <c r="C308" s="186" t="s">
        <v>3008</v>
      </c>
      <c r="D308" s="186" t="s">
        <v>4593</v>
      </c>
      <c r="E308" s="214" t="s">
        <v>4630</v>
      </c>
      <c r="F308" s="215" t="s">
        <v>2725</v>
      </c>
      <c r="G308" s="215" t="s">
        <v>2725</v>
      </c>
      <c r="H308" s="215" t="s">
        <v>2725</v>
      </c>
      <c r="I308" s="215" t="s">
        <v>2725</v>
      </c>
      <c r="J308" s="215" t="s">
        <v>2725</v>
      </c>
      <c r="K308" s="215"/>
      <c r="L308" s="216"/>
      <c r="M308" s="215" t="s">
        <v>2726</v>
      </c>
      <c r="N308" s="216">
        <v>0</v>
      </c>
      <c r="O308" s="216">
        <v>0</v>
      </c>
      <c r="P308" s="216">
        <v>0</v>
      </c>
      <c r="Q308" s="215"/>
      <c r="R308" s="216"/>
      <c r="S308" s="215" t="s">
        <v>2726</v>
      </c>
      <c r="T308" s="215"/>
      <c r="U308" s="216"/>
      <c r="V308" s="215" t="s">
        <v>2726</v>
      </c>
      <c r="W308" s="216">
        <v>0</v>
      </c>
      <c r="X308" s="216">
        <v>0</v>
      </c>
      <c r="Y308" s="216">
        <v>0</v>
      </c>
      <c r="Z308" s="215"/>
      <c r="AA308" s="215" t="s">
        <v>2726</v>
      </c>
      <c r="AB308" s="215"/>
      <c r="AC308" s="215" t="s">
        <v>2726</v>
      </c>
      <c r="AD308" s="215"/>
      <c r="AE308" s="215" t="s">
        <v>2726</v>
      </c>
      <c r="AF308" s="143"/>
      <c r="AG308" s="143" t="s">
        <v>2726</v>
      </c>
      <c r="AH308" s="143"/>
      <c r="AI308" s="143"/>
      <c r="AJ308" s="143"/>
      <c r="AK308" s="143" t="s">
        <v>2726</v>
      </c>
    </row>
    <row r="309" spans="1:37" s="18" customFormat="1" x14ac:dyDescent="0.15">
      <c r="A309" s="103">
        <f t="shared" si="3"/>
        <v>303</v>
      </c>
      <c r="B309" s="186" t="s">
        <v>4555</v>
      </c>
      <c r="C309" s="186" t="s">
        <v>3008</v>
      </c>
      <c r="D309" s="186" t="s">
        <v>4594</v>
      </c>
      <c r="E309" s="214" t="s">
        <v>4631</v>
      </c>
      <c r="F309" s="215" t="s">
        <v>2725</v>
      </c>
      <c r="G309" s="215" t="s">
        <v>2726</v>
      </c>
      <c r="H309" s="215" t="s">
        <v>2726</v>
      </c>
      <c r="I309" s="215" t="s">
        <v>2726</v>
      </c>
      <c r="J309" s="215" t="s">
        <v>2725</v>
      </c>
      <c r="K309" s="215" t="s">
        <v>2726</v>
      </c>
      <c r="L309" s="216">
        <v>55</v>
      </c>
      <c r="M309" s="215"/>
      <c r="N309" s="216">
        <v>48</v>
      </c>
      <c r="O309" s="216">
        <v>321</v>
      </c>
      <c r="P309" s="216">
        <v>2</v>
      </c>
      <c r="Q309" s="215"/>
      <c r="R309" s="216"/>
      <c r="S309" s="215" t="s">
        <v>2726</v>
      </c>
      <c r="T309" s="215" t="s">
        <v>2726</v>
      </c>
      <c r="U309" s="216">
        <v>1</v>
      </c>
      <c r="V309" s="215"/>
      <c r="W309" s="216">
        <v>20</v>
      </c>
      <c r="X309" s="216">
        <v>1</v>
      </c>
      <c r="Y309" s="216">
        <v>19</v>
      </c>
      <c r="Z309" s="215"/>
      <c r="AA309" s="215" t="s">
        <v>2726</v>
      </c>
      <c r="AB309" s="215"/>
      <c r="AC309" s="215" t="s">
        <v>2726</v>
      </c>
      <c r="AD309" s="215" t="s">
        <v>2726</v>
      </c>
      <c r="AE309" s="215"/>
      <c r="AF309" s="143"/>
      <c r="AG309" s="143" t="s">
        <v>2726</v>
      </c>
      <c r="AH309" s="143"/>
      <c r="AI309" s="143"/>
      <c r="AJ309" s="143"/>
      <c r="AK309" s="143" t="s">
        <v>2726</v>
      </c>
    </row>
    <row r="310" spans="1:37" s="18" customFormat="1" x14ac:dyDescent="0.15">
      <c r="A310" s="103">
        <f t="shared" si="3"/>
        <v>304</v>
      </c>
      <c r="B310" s="186" t="s">
        <v>4556</v>
      </c>
      <c r="C310" s="186" t="s">
        <v>3008</v>
      </c>
      <c r="D310" s="186" t="s">
        <v>4595</v>
      </c>
      <c r="E310" s="214" t="s">
        <v>4632</v>
      </c>
      <c r="F310" s="215" t="s">
        <v>2725</v>
      </c>
      <c r="G310" s="215" t="s">
        <v>2726</v>
      </c>
      <c r="H310" s="215" t="s">
        <v>2726</v>
      </c>
      <c r="I310" s="215" t="s">
        <v>2726</v>
      </c>
      <c r="J310" s="215" t="s">
        <v>2725</v>
      </c>
      <c r="K310" s="215" t="s">
        <v>2726</v>
      </c>
      <c r="L310" s="216">
        <v>13</v>
      </c>
      <c r="M310" s="215"/>
      <c r="N310" s="216">
        <v>12</v>
      </c>
      <c r="O310" s="216">
        <v>347</v>
      </c>
      <c r="P310" s="216">
        <v>576</v>
      </c>
      <c r="Q310" s="215" t="s">
        <v>2726</v>
      </c>
      <c r="R310" s="216">
        <v>2</v>
      </c>
      <c r="S310" s="215"/>
      <c r="T310" s="215" t="s">
        <v>2726</v>
      </c>
      <c r="U310" s="216">
        <v>12</v>
      </c>
      <c r="V310" s="215"/>
      <c r="W310" s="216">
        <v>18</v>
      </c>
      <c r="X310" s="216">
        <v>3</v>
      </c>
      <c r="Y310" s="216">
        <v>15</v>
      </c>
      <c r="Z310" s="215"/>
      <c r="AA310" s="215" t="s">
        <v>2726</v>
      </c>
      <c r="AB310" s="215"/>
      <c r="AC310" s="215" t="s">
        <v>2726</v>
      </c>
      <c r="AD310" s="215" t="s">
        <v>2726</v>
      </c>
      <c r="AE310" s="215"/>
      <c r="AF310" s="143"/>
      <c r="AG310" s="143" t="s">
        <v>2726</v>
      </c>
      <c r="AH310" s="143" t="s">
        <v>2726</v>
      </c>
      <c r="AI310" s="143">
        <v>2</v>
      </c>
      <c r="AJ310" s="143">
        <v>2</v>
      </c>
      <c r="AK310" s="143"/>
    </row>
    <row r="311" spans="1:37" s="18" customFormat="1" x14ac:dyDescent="0.15">
      <c r="A311" s="103">
        <f t="shared" si="3"/>
        <v>305</v>
      </c>
      <c r="B311" s="186" t="s">
        <v>4557</v>
      </c>
      <c r="C311" s="186" t="s">
        <v>3008</v>
      </c>
      <c r="D311" s="186" t="s">
        <v>4596</v>
      </c>
      <c r="E311" s="214" t="s">
        <v>4633</v>
      </c>
      <c r="F311" s="215" t="s">
        <v>2725</v>
      </c>
      <c r="G311" s="215" t="s">
        <v>2725</v>
      </c>
      <c r="H311" s="215" t="s">
        <v>2725</v>
      </c>
      <c r="I311" s="215" t="s">
        <v>2725</v>
      </c>
      <c r="J311" s="215" t="s">
        <v>2725</v>
      </c>
      <c r="K311" s="215"/>
      <c r="L311" s="216"/>
      <c r="M311" s="215" t="s">
        <v>2726</v>
      </c>
      <c r="N311" s="216" t="s">
        <v>3135</v>
      </c>
      <c r="O311" s="216">
        <v>72</v>
      </c>
      <c r="P311" s="216" t="s">
        <v>3135</v>
      </c>
      <c r="Q311" s="215"/>
      <c r="R311" s="216"/>
      <c r="S311" s="215" t="s">
        <v>2726</v>
      </c>
      <c r="T311" s="215"/>
      <c r="U311" s="216"/>
      <c r="V311" s="215" t="s">
        <v>2726</v>
      </c>
      <c r="W311" s="216" t="s">
        <v>3135</v>
      </c>
      <c r="X311" s="216"/>
      <c r="Y311" s="216"/>
      <c r="Z311" s="215"/>
      <c r="AA311" s="215" t="s">
        <v>2726</v>
      </c>
      <c r="AB311" s="215"/>
      <c r="AC311" s="215" t="s">
        <v>2726</v>
      </c>
      <c r="AD311" s="215"/>
      <c r="AE311" s="215" t="s">
        <v>2726</v>
      </c>
      <c r="AF311" s="143"/>
      <c r="AG311" s="143" t="s">
        <v>2726</v>
      </c>
      <c r="AH311" s="143"/>
      <c r="AI311" s="143"/>
      <c r="AJ311" s="143"/>
      <c r="AK311" s="143" t="s">
        <v>2726</v>
      </c>
    </row>
    <row r="312" spans="1:37" s="18" customFormat="1" x14ac:dyDescent="0.15">
      <c r="A312" s="103">
        <f t="shared" si="3"/>
        <v>306</v>
      </c>
      <c r="B312" s="186" t="s">
        <v>4558</v>
      </c>
      <c r="C312" s="186" t="s">
        <v>3008</v>
      </c>
      <c r="D312" s="186" t="s">
        <v>4597</v>
      </c>
      <c r="E312" s="214" t="s">
        <v>4634</v>
      </c>
      <c r="F312" s="215" t="s">
        <v>2725</v>
      </c>
      <c r="G312" s="215" t="s">
        <v>2725</v>
      </c>
      <c r="H312" s="215" t="s">
        <v>2726</v>
      </c>
      <c r="I312" s="215" t="s">
        <v>2725</v>
      </c>
      <c r="J312" s="215" t="s">
        <v>2725</v>
      </c>
      <c r="K312" s="215" t="s">
        <v>2726</v>
      </c>
      <c r="L312" s="216">
        <v>21</v>
      </c>
      <c r="M312" s="215"/>
      <c r="N312" s="216">
        <v>9</v>
      </c>
      <c r="O312" s="216">
        <v>327</v>
      </c>
      <c r="P312" s="216" t="s">
        <v>3135</v>
      </c>
      <c r="Q312" s="215"/>
      <c r="R312" s="216"/>
      <c r="S312" s="215" t="s">
        <v>2726</v>
      </c>
      <c r="T312" s="215" t="s">
        <v>2726</v>
      </c>
      <c r="U312" s="216">
        <v>1</v>
      </c>
      <c r="V312" s="215"/>
      <c r="W312" s="216">
        <v>0</v>
      </c>
      <c r="X312" s="216">
        <v>0</v>
      </c>
      <c r="Y312" s="216">
        <v>0</v>
      </c>
      <c r="Z312" s="215"/>
      <c r="AA312" s="215" t="s">
        <v>2726</v>
      </c>
      <c r="AB312" s="215"/>
      <c r="AC312" s="215" t="s">
        <v>2726</v>
      </c>
      <c r="AD312" s="215"/>
      <c r="AE312" s="215" t="s">
        <v>2726</v>
      </c>
      <c r="AF312" s="143"/>
      <c r="AG312" s="143" t="s">
        <v>2726</v>
      </c>
      <c r="AH312" s="143"/>
      <c r="AI312" s="143"/>
      <c r="AJ312" s="143"/>
      <c r="AK312" s="143" t="s">
        <v>2726</v>
      </c>
    </row>
    <row r="313" spans="1:37" s="18" customFormat="1" x14ac:dyDescent="0.15">
      <c r="A313" s="103">
        <f t="shared" ref="A313:A376" si="4">ROW()-6</f>
        <v>307</v>
      </c>
      <c r="B313" s="186" t="s">
        <v>4559</v>
      </c>
      <c r="C313" s="186" t="s">
        <v>3008</v>
      </c>
      <c r="D313" s="186" t="s">
        <v>155</v>
      </c>
      <c r="E313" s="214" t="s">
        <v>4635</v>
      </c>
      <c r="F313" s="215" t="s">
        <v>2726</v>
      </c>
      <c r="G313" s="215" t="s">
        <v>2726</v>
      </c>
      <c r="H313" s="215" t="s">
        <v>2726</v>
      </c>
      <c r="I313" s="215" t="s">
        <v>2726</v>
      </c>
      <c r="J313" s="215" t="s">
        <v>2726</v>
      </c>
      <c r="K313" s="215" t="s">
        <v>2726</v>
      </c>
      <c r="L313" s="216">
        <v>145</v>
      </c>
      <c r="M313" s="215"/>
      <c r="N313" s="216">
        <v>130</v>
      </c>
      <c r="O313" s="216">
        <v>1200</v>
      </c>
      <c r="P313" s="216">
        <v>0</v>
      </c>
      <c r="Q313" s="215" t="s">
        <v>2726</v>
      </c>
      <c r="R313" s="216">
        <v>1</v>
      </c>
      <c r="S313" s="215"/>
      <c r="T313" s="215" t="s">
        <v>2726</v>
      </c>
      <c r="U313" s="216">
        <v>10</v>
      </c>
      <c r="V313" s="215"/>
      <c r="W313" s="216">
        <v>64</v>
      </c>
      <c r="X313" s="216">
        <v>61</v>
      </c>
      <c r="Y313" s="216">
        <v>3</v>
      </c>
      <c r="Z313" s="215"/>
      <c r="AA313" s="215" t="s">
        <v>2726</v>
      </c>
      <c r="AB313" s="215" t="s">
        <v>2726</v>
      </c>
      <c r="AC313" s="215"/>
      <c r="AD313" s="215" t="s">
        <v>2726</v>
      </c>
      <c r="AE313" s="215"/>
      <c r="AF313" s="143"/>
      <c r="AG313" s="143" t="s">
        <v>2726</v>
      </c>
      <c r="AH313" s="143"/>
      <c r="AI313" s="143"/>
      <c r="AJ313" s="143"/>
      <c r="AK313" s="143" t="s">
        <v>2726</v>
      </c>
    </row>
    <row r="314" spans="1:37" s="18" customFormat="1" x14ac:dyDescent="0.15">
      <c r="A314" s="103">
        <f t="shared" si="4"/>
        <v>308</v>
      </c>
      <c r="B314" s="186" t="s">
        <v>4560</v>
      </c>
      <c r="C314" s="186" t="s">
        <v>3008</v>
      </c>
      <c r="D314" s="186" t="s">
        <v>4598</v>
      </c>
      <c r="E314" s="214" t="s">
        <v>4636</v>
      </c>
      <c r="F314" s="215" t="s">
        <v>2726</v>
      </c>
      <c r="G314" s="215" t="s">
        <v>2726</v>
      </c>
      <c r="H314" s="215" t="s">
        <v>2726</v>
      </c>
      <c r="I314" s="215" t="s">
        <v>2726</v>
      </c>
      <c r="J314" s="215" t="s">
        <v>2725</v>
      </c>
      <c r="K314" s="215" t="s">
        <v>2726</v>
      </c>
      <c r="L314" s="216">
        <v>150</v>
      </c>
      <c r="M314" s="215"/>
      <c r="N314" s="216">
        <v>166</v>
      </c>
      <c r="O314" s="216">
        <v>2257</v>
      </c>
      <c r="P314" s="216">
        <v>0</v>
      </c>
      <c r="Q314" s="215"/>
      <c r="R314" s="216"/>
      <c r="S314" s="215" t="s">
        <v>2726</v>
      </c>
      <c r="T314" s="215" t="s">
        <v>2726</v>
      </c>
      <c r="U314" s="216">
        <v>13</v>
      </c>
      <c r="V314" s="215"/>
      <c r="W314" s="216">
        <v>44</v>
      </c>
      <c r="X314" s="216">
        <v>44</v>
      </c>
      <c r="Y314" s="216">
        <v>0</v>
      </c>
      <c r="Z314" s="215"/>
      <c r="AA314" s="215" t="s">
        <v>2726</v>
      </c>
      <c r="AB314" s="215" t="s">
        <v>2726</v>
      </c>
      <c r="AC314" s="215"/>
      <c r="AD314" s="215" t="s">
        <v>2726</v>
      </c>
      <c r="AE314" s="215"/>
      <c r="AF314" s="143"/>
      <c r="AG314" s="143" t="s">
        <v>2726</v>
      </c>
      <c r="AH314" s="143" t="s">
        <v>2726</v>
      </c>
      <c r="AI314" s="143">
        <v>10</v>
      </c>
      <c r="AJ314" s="143">
        <v>10</v>
      </c>
      <c r="AK314" s="143"/>
    </row>
    <row r="315" spans="1:37" s="18" customFormat="1" x14ac:dyDescent="0.15">
      <c r="A315" s="103">
        <f t="shared" si="4"/>
        <v>309</v>
      </c>
      <c r="B315" s="186" t="s">
        <v>4561</v>
      </c>
      <c r="C315" s="186" t="s">
        <v>3008</v>
      </c>
      <c r="D315" s="186" t="s">
        <v>4599</v>
      </c>
      <c r="E315" s="214" t="s">
        <v>4637</v>
      </c>
      <c r="F315" s="215" t="s">
        <v>2726</v>
      </c>
      <c r="G315" s="215" t="s">
        <v>2726</v>
      </c>
      <c r="H315" s="215" t="s">
        <v>2726</v>
      </c>
      <c r="I315" s="215" t="s">
        <v>2726</v>
      </c>
      <c r="J315" s="215" t="s">
        <v>2725</v>
      </c>
      <c r="K315" s="215" t="s">
        <v>2726</v>
      </c>
      <c r="L315" s="216">
        <v>73</v>
      </c>
      <c r="M315" s="215"/>
      <c r="N315" s="216">
        <v>40</v>
      </c>
      <c r="O315" s="216">
        <v>695</v>
      </c>
      <c r="P315" s="216">
        <v>0</v>
      </c>
      <c r="Q315" s="215"/>
      <c r="R315" s="216"/>
      <c r="S315" s="215" t="s">
        <v>2726</v>
      </c>
      <c r="T315" s="215"/>
      <c r="U315" s="216"/>
      <c r="V315" s="215" t="s">
        <v>2726</v>
      </c>
      <c r="W315" s="216">
        <v>35</v>
      </c>
      <c r="X315" s="216">
        <v>7</v>
      </c>
      <c r="Y315" s="216">
        <v>28</v>
      </c>
      <c r="Z315" s="215"/>
      <c r="AA315" s="215" t="s">
        <v>2726</v>
      </c>
      <c r="AB315" s="215"/>
      <c r="AC315" s="215" t="s">
        <v>2726</v>
      </c>
      <c r="AD315" s="215" t="s">
        <v>2726</v>
      </c>
      <c r="AE315" s="215"/>
      <c r="AF315" s="143"/>
      <c r="AG315" s="143" t="s">
        <v>2726</v>
      </c>
      <c r="AH315" s="143"/>
      <c r="AI315" s="143"/>
      <c r="AJ315" s="143"/>
      <c r="AK315" s="143" t="s">
        <v>2726</v>
      </c>
    </row>
    <row r="316" spans="1:37" s="18" customFormat="1" x14ac:dyDescent="0.15">
      <c r="A316" s="103">
        <f t="shared" si="4"/>
        <v>310</v>
      </c>
      <c r="B316" s="186" t="s">
        <v>4562</v>
      </c>
      <c r="C316" s="186" t="s">
        <v>74</v>
      </c>
      <c r="D316" s="186" t="s">
        <v>4600</v>
      </c>
      <c r="E316" s="214" t="s">
        <v>4638</v>
      </c>
      <c r="F316" s="215" t="s">
        <v>2726</v>
      </c>
      <c r="G316" s="215" t="s">
        <v>2726</v>
      </c>
      <c r="H316" s="215" t="s">
        <v>2726</v>
      </c>
      <c r="I316" s="215" t="s">
        <v>2726</v>
      </c>
      <c r="J316" s="215" t="s">
        <v>2725</v>
      </c>
      <c r="K316" s="215" t="s">
        <v>2726</v>
      </c>
      <c r="L316" s="216">
        <v>10</v>
      </c>
      <c r="M316" s="215"/>
      <c r="N316" s="216">
        <v>4</v>
      </c>
      <c r="O316" s="216">
        <v>160</v>
      </c>
      <c r="P316" s="216" t="s">
        <v>3135</v>
      </c>
      <c r="Q316" s="215"/>
      <c r="R316" s="216"/>
      <c r="S316" s="215" t="s">
        <v>2726</v>
      </c>
      <c r="T316" s="215" t="s">
        <v>2726</v>
      </c>
      <c r="U316" s="216">
        <v>1</v>
      </c>
      <c r="V316" s="215"/>
      <c r="W316" s="216">
        <v>1</v>
      </c>
      <c r="X316" s="216">
        <v>1</v>
      </c>
      <c r="Y316" s="216">
        <v>0</v>
      </c>
      <c r="Z316" s="215"/>
      <c r="AA316" s="215" t="s">
        <v>2726</v>
      </c>
      <c r="AB316" s="215"/>
      <c r="AC316" s="215" t="s">
        <v>2726</v>
      </c>
      <c r="AD316" s="215" t="s">
        <v>2726</v>
      </c>
      <c r="AE316" s="215"/>
      <c r="AF316" s="143"/>
      <c r="AG316" s="143" t="s">
        <v>2726</v>
      </c>
      <c r="AH316" s="143" t="s">
        <v>2726</v>
      </c>
      <c r="AI316" s="143">
        <v>5</v>
      </c>
      <c r="AJ316" s="143">
        <v>5</v>
      </c>
      <c r="AK316" s="143"/>
    </row>
    <row r="317" spans="1:37" s="18" customFormat="1" x14ac:dyDescent="0.15">
      <c r="A317" s="103">
        <f t="shared" si="4"/>
        <v>311</v>
      </c>
      <c r="B317" s="186" t="s">
        <v>4639</v>
      </c>
      <c r="C317" s="186" t="s">
        <v>3009</v>
      </c>
      <c r="D317" s="186" t="s">
        <v>4658</v>
      </c>
      <c r="E317" s="214" t="s">
        <v>1962</v>
      </c>
      <c r="F317" s="215" t="s">
        <v>2725</v>
      </c>
      <c r="G317" s="215" t="s">
        <v>2726</v>
      </c>
      <c r="H317" s="215" t="s">
        <v>2726</v>
      </c>
      <c r="I317" s="215" t="s">
        <v>2726</v>
      </c>
      <c r="J317" s="215" t="s">
        <v>2725</v>
      </c>
      <c r="K317" s="215" t="s">
        <v>2726</v>
      </c>
      <c r="L317" s="216">
        <v>2</v>
      </c>
      <c r="M317" s="215"/>
      <c r="N317" s="216">
        <v>2</v>
      </c>
      <c r="O317" s="216">
        <v>17</v>
      </c>
      <c r="P317" s="216">
        <v>0</v>
      </c>
      <c r="Q317" s="215"/>
      <c r="R317" s="216"/>
      <c r="S317" s="215" t="s">
        <v>2726</v>
      </c>
      <c r="T317" s="215"/>
      <c r="U317" s="216"/>
      <c r="V317" s="215" t="s">
        <v>2726</v>
      </c>
      <c r="W317" s="216">
        <v>2</v>
      </c>
      <c r="X317" s="216">
        <v>2</v>
      </c>
      <c r="Y317" s="216">
        <v>0</v>
      </c>
      <c r="Z317" s="215"/>
      <c r="AA317" s="215" t="s">
        <v>2726</v>
      </c>
      <c r="AB317" s="215"/>
      <c r="AC317" s="215" t="s">
        <v>2726</v>
      </c>
      <c r="AD317" s="215"/>
      <c r="AE317" s="215" t="s">
        <v>2726</v>
      </c>
      <c r="AF317" s="143"/>
      <c r="AG317" s="143" t="s">
        <v>2726</v>
      </c>
      <c r="AH317" s="143"/>
      <c r="AI317" s="143"/>
      <c r="AJ317" s="143"/>
      <c r="AK317" s="143" t="s">
        <v>2726</v>
      </c>
    </row>
    <row r="318" spans="1:37" s="18" customFormat="1" x14ac:dyDescent="0.15">
      <c r="A318" s="103">
        <f t="shared" si="4"/>
        <v>312</v>
      </c>
      <c r="B318" s="186" t="s">
        <v>4640</v>
      </c>
      <c r="C318" s="186" t="s">
        <v>3009</v>
      </c>
      <c r="D318" s="186" t="s">
        <v>4659</v>
      </c>
      <c r="E318" s="214" t="s">
        <v>4676</v>
      </c>
      <c r="F318" s="215" t="s">
        <v>2726</v>
      </c>
      <c r="G318" s="215" t="s">
        <v>2726</v>
      </c>
      <c r="H318" s="215" t="s">
        <v>2726</v>
      </c>
      <c r="I318" s="215" t="s">
        <v>2726</v>
      </c>
      <c r="J318" s="215" t="s">
        <v>2725</v>
      </c>
      <c r="K318" s="215" t="s">
        <v>2726</v>
      </c>
      <c r="L318" s="216">
        <v>24</v>
      </c>
      <c r="M318" s="215"/>
      <c r="N318" s="216">
        <v>31</v>
      </c>
      <c r="O318" s="216">
        <v>274</v>
      </c>
      <c r="P318" s="216">
        <v>0</v>
      </c>
      <c r="Q318" s="215"/>
      <c r="R318" s="216"/>
      <c r="S318" s="215" t="s">
        <v>2726</v>
      </c>
      <c r="T318" s="215" t="s">
        <v>2726</v>
      </c>
      <c r="U318" s="216">
        <v>7</v>
      </c>
      <c r="V318" s="215"/>
      <c r="W318" s="216">
        <v>1</v>
      </c>
      <c r="X318" s="216">
        <v>1</v>
      </c>
      <c r="Y318" s="216">
        <v>0</v>
      </c>
      <c r="Z318" s="215"/>
      <c r="AA318" s="215" t="s">
        <v>2726</v>
      </c>
      <c r="AB318" s="215"/>
      <c r="AC318" s="215" t="s">
        <v>2726</v>
      </c>
      <c r="AD318" s="215" t="s">
        <v>2726</v>
      </c>
      <c r="AE318" s="215"/>
      <c r="AF318" s="143"/>
      <c r="AG318" s="143" t="s">
        <v>2726</v>
      </c>
      <c r="AH318" s="143"/>
      <c r="AI318" s="143"/>
      <c r="AJ318" s="143"/>
      <c r="AK318" s="143" t="s">
        <v>2726</v>
      </c>
    </row>
    <row r="319" spans="1:37" s="18" customFormat="1" x14ac:dyDescent="0.15">
      <c r="A319" s="103">
        <f t="shared" si="4"/>
        <v>313</v>
      </c>
      <c r="B319" s="186" t="s">
        <v>4641</v>
      </c>
      <c r="C319" s="186" t="s">
        <v>3009</v>
      </c>
      <c r="D319" s="186" t="s">
        <v>4660</v>
      </c>
      <c r="E319" s="214" t="s">
        <v>4677</v>
      </c>
      <c r="F319" s="215" t="s">
        <v>2726</v>
      </c>
      <c r="G319" s="215" t="s">
        <v>2726</v>
      </c>
      <c r="H319" s="215" t="s">
        <v>2726</v>
      </c>
      <c r="I319" s="215" t="s">
        <v>2726</v>
      </c>
      <c r="J319" s="215" t="s">
        <v>2725</v>
      </c>
      <c r="K319" s="215"/>
      <c r="L319" s="216"/>
      <c r="M319" s="215" t="s">
        <v>2726</v>
      </c>
      <c r="N319" s="216">
        <v>2</v>
      </c>
      <c r="O319" s="216">
        <v>0</v>
      </c>
      <c r="P319" s="216">
        <v>0</v>
      </c>
      <c r="Q319" s="215"/>
      <c r="R319" s="216"/>
      <c r="S319" s="215" t="s">
        <v>2726</v>
      </c>
      <c r="T319" s="215"/>
      <c r="U319" s="216"/>
      <c r="V319" s="215" t="s">
        <v>2726</v>
      </c>
      <c r="W319" s="216">
        <v>0</v>
      </c>
      <c r="X319" s="216">
        <v>0</v>
      </c>
      <c r="Y319" s="216">
        <v>0</v>
      </c>
      <c r="Z319" s="215"/>
      <c r="AA319" s="215" t="s">
        <v>2726</v>
      </c>
      <c r="AB319" s="215"/>
      <c r="AC319" s="215" t="s">
        <v>2726</v>
      </c>
      <c r="AD319" s="215" t="s">
        <v>2726</v>
      </c>
      <c r="AE319" s="215"/>
      <c r="AF319" s="143"/>
      <c r="AG319" s="143" t="s">
        <v>2726</v>
      </c>
      <c r="AH319" s="143"/>
      <c r="AI319" s="143"/>
      <c r="AJ319" s="143"/>
      <c r="AK319" s="143" t="s">
        <v>2726</v>
      </c>
    </row>
    <row r="320" spans="1:37" s="18" customFormat="1" x14ac:dyDescent="0.15">
      <c r="A320" s="103">
        <f t="shared" si="4"/>
        <v>314</v>
      </c>
      <c r="B320" s="186" t="s">
        <v>4642</v>
      </c>
      <c r="C320" s="186" t="s">
        <v>3009</v>
      </c>
      <c r="D320" s="186" t="s">
        <v>4661</v>
      </c>
      <c r="E320" s="214" t="s">
        <v>4678</v>
      </c>
      <c r="F320" s="215" t="s">
        <v>2725</v>
      </c>
      <c r="G320" s="215" t="s">
        <v>2725</v>
      </c>
      <c r="H320" s="215" t="s">
        <v>2725</v>
      </c>
      <c r="I320" s="215" t="s">
        <v>2726</v>
      </c>
      <c r="J320" s="215" t="s">
        <v>2725</v>
      </c>
      <c r="K320" s="215" t="s">
        <v>2726</v>
      </c>
      <c r="L320" s="216">
        <v>27</v>
      </c>
      <c r="M320" s="215"/>
      <c r="N320" s="216">
        <v>132</v>
      </c>
      <c r="O320" s="216">
        <v>181</v>
      </c>
      <c r="P320" s="216" t="s">
        <v>3135</v>
      </c>
      <c r="Q320" s="215"/>
      <c r="R320" s="216"/>
      <c r="S320" s="215" t="s">
        <v>2726</v>
      </c>
      <c r="T320" s="215" t="s">
        <v>2726</v>
      </c>
      <c r="U320" s="216">
        <v>8</v>
      </c>
      <c r="V320" s="215"/>
      <c r="W320" s="216">
        <v>0</v>
      </c>
      <c r="X320" s="216">
        <v>0</v>
      </c>
      <c r="Y320" s="216">
        <v>0</v>
      </c>
      <c r="Z320" s="215"/>
      <c r="AA320" s="215" t="s">
        <v>2726</v>
      </c>
      <c r="AB320" s="215"/>
      <c r="AC320" s="215" t="s">
        <v>2726</v>
      </c>
      <c r="AD320" s="215" t="s">
        <v>2726</v>
      </c>
      <c r="AE320" s="215"/>
      <c r="AF320" s="143"/>
      <c r="AG320" s="143" t="s">
        <v>2726</v>
      </c>
      <c r="AH320" s="143"/>
      <c r="AI320" s="143"/>
      <c r="AJ320" s="143"/>
      <c r="AK320" s="143" t="s">
        <v>2726</v>
      </c>
    </row>
    <row r="321" spans="1:37" s="18" customFormat="1" x14ac:dyDescent="0.15">
      <c r="A321" s="103">
        <f t="shared" si="4"/>
        <v>315</v>
      </c>
      <c r="B321" s="186" t="s">
        <v>4643</v>
      </c>
      <c r="C321" s="186" t="s">
        <v>3009</v>
      </c>
      <c r="D321" s="186" t="s">
        <v>4662</v>
      </c>
      <c r="E321" s="214" t="s">
        <v>4679</v>
      </c>
      <c r="F321" s="215" t="s">
        <v>2725</v>
      </c>
      <c r="G321" s="215" t="s">
        <v>2725</v>
      </c>
      <c r="H321" s="215" t="s">
        <v>2725</v>
      </c>
      <c r="I321" s="215" t="s">
        <v>2725</v>
      </c>
      <c r="J321" s="215" t="s">
        <v>2725</v>
      </c>
      <c r="K321" s="215" t="s">
        <v>2726</v>
      </c>
      <c r="L321" s="216">
        <v>1134</v>
      </c>
      <c r="M321" s="215"/>
      <c r="N321" s="216">
        <v>11</v>
      </c>
      <c r="O321" s="216">
        <v>44</v>
      </c>
      <c r="P321" s="216" t="s">
        <v>3135</v>
      </c>
      <c r="Q321" s="215" t="s">
        <v>2726</v>
      </c>
      <c r="R321" s="216">
        <v>48</v>
      </c>
      <c r="S321" s="215"/>
      <c r="T321" s="215"/>
      <c r="U321" s="216"/>
      <c r="V321" s="215" t="s">
        <v>2726</v>
      </c>
      <c r="W321" s="216">
        <v>0</v>
      </c>
      <c r="X321" s="216">
        <v>0</v>
      </c>
      <c r="Y321" s="216">
        <v>0</v>
      </c>
      <c r="Z321" s="215"/>
      <c r="AA321" s="215" t="s">
        <v>2726</v>
      </c>
      <c r="AB321" s="215" t="s">
        <v>2726</v>
      </c>
      <c r="AC321" s="215"/>
      <c r="AD321" s="215"/>
      <c r="AE321" s="215" t="s">
        <v>2726</v>
      </c>
      <c r="AF321" s="143"/>
      <c r="AG321" s="143" t="s">
        <v>2726</v>
      </c>
      <c r="AH321" s="143"/>
      <c r="AI321" s="143"/>
      <c r="AJ321" s="143"/>
      <c r="AK321" s="143" t="s">
        <v>2726</v>
      </c>
    </row>
    <row r="322" spans="1:37" s="18" customFormat="1" x14ac:dyDescent="0.15">
      <c r="A322" s="103">
        <f t="shared" si="4"/>
        <v>316</v>
      </c>
      <c r="B322" s="186" t="s">
        <v>4644</v>
      </c>
      <c r="C322" s="186" t="s">
        <v>3009</v>
      </c>
      <c r="D322" s="186" t="s">
        <v>4663</v>
      </c>
      <c r="E322" s="214" t="s">
        <v>4680</v>
      </c>
      <c r="F322" s="215" t="s">
        <v>2726</v>
      </c>
      <c r="G322" s="215" t="s">
        <v>2725</v>
      </c>
      <c r="H322" s="215" t="s">
        <v>2725</v>
      </c>
      <c r="I322" s="215" t="s">
        <v>2725</v>
      </c>
      <c r="J322" s="215" t="s">
        <v>2725</v>
      </c>
      <c r="K322" s="215"/>
      <c r="L322" s="216"/>
      <c r="M322" s="215" t="s">
        <v>2726</v>
      </c>
      <c r="N322" s="216">
        <v>40</v>
      </c>
      <c r="O322" s="216">
        <v>10</v>
      </c>
      <c r="P322" s="216">
        <v>0</v>
      </c>
      <c r="Q322" s="215"/>
      <c r="R322" s="216"/>
      <c r="S322" s="215" t="s">
        <v>2726</v>
      </c>
      <c r="T322" s="215"/>
      <c r="U322" s="216"/>
      <c r="V322" s="215" t="s">
        <v>2726</v>
      </c>
      <c r="W322" s="216">
        <v>0</v>
      </c>
      <c r="X322" s="216">
        <v>0</v>
      </c>
      <c r="Y322" s="216">
        <v>0</v>
      </c>
      <c r="Z322" s="215"/>
      <c r="AA322" s="215" t="s">
        <v>2726</v>
      </c>
      <c r="AB322" s="215"/>
      <c r="AC322" s="215" t="s">
        <v>2726</v>
      </c>
      <c r="AD322" s="215"/>
      <c r="AE322" s="215" t="s">
        <v>2726</v>
      </c>
      <c r="AF322" s="143"/>
      <c r="AG322" s="143" t="s">
        <v>2726</v>
      </c>
      <c r="AH322" s="143"/>
      <c r="AI322" s="143"/>
      <c r="AJ322" s="143"/>
      <c r="AK322" s="143" t="s">
        <v>2726</v>
      </c>
    </row>
    <row r="323" spans="1:37" s="18" customFormat="1" x14ac:dyDescent="0.15">
      <c r="A323" s="103">
        <f t="shared" si="4"/>
        <v>317</v>
      </c>
      <c r="B323" s="186" t="s">
        <v>4645</v>
      </c>
      <c r="C323" s="186" t="s">
        <v>3009</v>
      </c>
      <c r="D323" s="186" t="s">
        <v>4664</v>
      </c>
      <c r="E323" s="214" t="s">
        <v>4681</v>
      </c>
      <c r="F323" s="215" t="s">
        <v>2726</v>
      </c>
      <c r="G323" s="215" t="s">
        <v>2726</v>
      </c>
      <c r="H323" s="215" t="s">
        <v>2726</v>
      </c>
      <c r="I323" s="215" t="s">
        <v>2725</v>
      </c>
      <c r="J323" s="215" t="s">
        <v>2726</v>
      </c>
      <c r="K323" s="215" t="s">
        <v>2726</v>
      </c>
      <c r="L323" s="216">
        <v>19</v>
      </c>
      <c r="M323" s="215"/>
      <c r="N323" s="216">
        <v>247</v>
      </c>
      <c r="O323" s="216">
        <v>0</v>
      </c>
      <c r="P323" s="216">
        <v>0</v>
      </c>
      <c r="Q323" s="215"/>
      <c r="R323" s="216"/>
      <c r="S323" s="215" t="s">
        <v>2726</v>
      </c>
      <c r="T323" s="215" t="s">
        <v>2726</v>
      </c>
      <c r="U323" s="216" t="s">
        <v>3003</v>
      </c>
      <c r="V323" s="215"/>
      <c r="W323" s="216">
        <v>1</v>
      </c>
      <c r="X323" s="216">
        <v>1</v>
      </c>
      <c r="Y323" s="216">
        <v>0</v>
      </c>
      <c r="Z323" s="215"/>
      <c r="AA323" s="215" t="s">
        <v>2726</v>
      </c>
      <c r="AB323" s="215" t="s">
        <v>2726</v>
      </c>
      <c r="AC323" s="215"/>
      <c r="AD323" s="215" t="s">
        <v>2726</v>
      </c>
      <c r="AE323" s="215"/>
      <c r="AF323" s="143"/>
      <c r="AG323" s="143" t="s">
        <v>2726</v>
      </c>
      <c r="AH323" s="143"/>
      <c r="AI323" s="143"/>
      <c r="AJ323" s="143"/>
      <c r="AK323" s="143" t="s">
        <v>2726</v>
      </c>
    </row>
    <row r="324" spans="1:37" s="18" customFormat="1" x14ac:dyDescent="0.15">
      <c r="A324" s="103">
        <f t="shared" si="4"/>
        <v>318</v>
      </c>
      <c r="B324" s="186" t="s">
        <v>4646</v>
      </c>
      <c r="C324" s="186" t="s">
        <v>3009</v>
      </c>
      <c r="D324" s="186" t="s">
        <v>4665</v>
      </c>
      <c r="E324" s="214" t="s">
        <v>4682</v>
      </c>
      <c r="F324" s="215" t="s">
        <v>2726</v>
      </c>
      <c r="G324" s="215" t="s">
        <v>2726</v>
      </c>
      <c r="H324" s="215" t="s">
        <v>2726</v>
      </c>
      <c r="I324" s="215" t="s">
        <v>2726</v>
      </c>
      <c r="J324" s="215" t="s">
        <v>2725</v>
      </c>
      <c r="K324" s="215" t="s">
        <v>2726</v>
      </c>
      <c r="L324" s="216">
        <v>99</v>
      </c>
      <c r="M324" s="215"/>
      <c r="N324" s="216">
        <v>37</v>
      </c>
      <c r="O324" s="216">
        <v>1270</v>
      </c>
      <c r="P324" s="216">
        <v>0</v>
      </c>
      <c r="Q324" s="215"/>
      <c r="R324" s="216"/>
      <c r="S324" s="215" t="s">
        <v>2726</v>
      </c>
      <c r="T324" s="215" t="s">
        <v>2726</v>
      </c>
      <c r="U324" s="216">
        <v>15</v>
      </c>
      <c r="V324" s="215"/>
      <c r="W324" s="216">
        <v>11</v>
      </c>
      <c r="X324" s="216">
        <v>11</v>
      </c>
      <c r="Y324" s="216">
        <v>0</v>
      </c>
      <c r="Z324" s="215"/>
      <c r="AA324" s="215" t="s">
        <v>2726</v>
      </c>
      <c r="AB324" s="215" t="s">
        <v>2726</v>
      </c>
      <c r="AC324" s="215"/>
      <c r="AD324" s="215" t="s">
        <v>2726</v>
      </c>
      <c r="AE324" s="215"/>
      <c r="AF324" s="143"/>
      <c r="AG324" s="143" t="s">
        <v>2726</v>
      </c>
      <c r="AH324" s="143" t="s">
        <v>2726</v>
      </c>
      <c r="AI324" s="143">
        <v>6</v>
      </c>
      <c r="AJ324" s="143">
        <v>6</v>
      </c>
      <c r="AK324" s="143"/>
    </row>
    <row r="325" spans="1:37" s="18" customFormat="1" x14ac:dyDescent="0.15">
      <c r="A325" s="103">
        <f t="shared" si="4"/>
        <v>319</v>
      </c>
      <c r="B325" s="186" t="s">
        <v>4647</v>
      </c>
      <c r="C325" s="186" t="s">
        <v>3009</v>
      </c>
      <c r="D325" s="186" t="s">
        <v>4666</v>
      </c>
      <c r="E325" s="214" t="s">
        <v>4683</v>
      </c>
      <c r="F325" s="215" t="s">
        <v>2725</v>
      </c>
      <c r="G325" s="215" t="s">
        <v>2726</v>
      </c>
      <c r="H325" s="215" t="s">
        <v>2725</v>
      </c>
      <c r="I325" s="215" t="s">
        <v>2726</v>
      </c>
      <c r="J325" s="215" t="s">
        <v>2725</v>
      </c>
      <c r="K325" s="215" t="s">
        <v>2726</v>
      </c>
      <c r="L325" s="216">
        <v>50</v>
      </c>
      <c r="M325" s="215"/>
      <c r="N325" s="216">
        <v>20</v>
      </c>
      <c r="O325" s="216">
        <v>1200</v>
      </c>
      <c r="P325" s="216" t="s">
        <v>3135</v>
      </c>
      <c r="Q325" s="215"/>
      <c r="R325" s="216"/>
      <c r="S325" s="215" t="s">
        <v>2726</v>
      </c>
      <c r="T325" s="215" t="s">
        <v>2726</v>
      </c>
      <c r="U325" s="216">
        <v>20</v>
      </c>
      <c r="V325" s="215"/>
      <c r="W325" s="216">
        <v>4</v>
      </c>
      <c r="X325" s="216">
        <v>3</v>
      </c>
      <c r="Y325" s="216">
        <v>1</v>
      </c>
      <c r="Z325" s="215" t="s">
        <v>2726</v>
      </c>
      <c r="AA325" s="215"/>
      <c r="AB325" s="215" t="s">
        <v>2726</v>
      </c>
      <c r="AC325" s="215"/>
      <c r="AD325" s="215" t="s">
        <v>2726</v>
      </c>
      <c r="AE325" s="215"/>
      <c r="AF325" s="143"/>
      <c r="AG325" s="143" t="s">
        <v>2726</v>
      </c>
      <c r="AH325" s="143" t="s">
        <v>2726</v>
      </c>
      <c r="AI325" s="143">
        <v>1</v>
      </c>
      <c r="AJ325" s="143">
        <v>2</v>
      </c>
      <c r="AK325" s="143"/>
    </row>
    <row r="326" spans="1:37" s="18" customFormat="1" x14ac:dyDescent="0.15">
      <c r="A326" s="103">
        <f t="shared" si="4"/>
        <v>320</v>
      </c>
      <c r="B326" s="186" t="s">
        <v>4648</v>
      </c>
      <c r="C326" s="186" t="s">
        <v>3009</v>
      </c>
      <c r="D326" s="186" t="s">
        <v>4667</v>
      </c>
      <c r="E326" s="214" t="s">
        <v>4684</v>
      </c>
      <c r="F326" s="215" t="s">
        <v>2725</v>
      </c>
      <c r="G326" s="215" t="s">
        <v>2725</v>
      </c>
      <c r="H326" s="215" t="s">
        <v>2725</v>
      </c>
      <c r="I326" s="215" t="s">
        <v>2725</v>
      </c>
      <c r="J326" s="215" t="s">
        <v>2725</v>
      </c>
      <c r="K326" s="215"/>
      <c r="L326" s="216"/>
      <c r="M326" s="215" t="s">
        <v>2726</v>
      </c>
      <c r="N326" s="216">
        <v>2</v>
      </c>
      <c r="O326" s="216" t="s">
        <v>3135</v>
      </c>
      <c r="P326" s="216" t="s">
        <v>3135</v>
      </c>
      <c r="Q326" s="215"/>
      <c r="R326" s="216"/>
      <c r="S326" s="215" t="s">
        <v>2726</v>
      </c>
      <c r="T326" s="215"/>
      <c r="U326" s="216"/>
      <c r="V326" s="215" t="s">
        <v>2726</v>
      </c>
      <c r="W326" s="216" t="s">
        <v>3135</v>
      </c>
      <c r="X326" s="216" t="s">
        <v>3135</v>
      </c>
      <c r="Y326" s="216" t="s">
        <v>3135</v>
      </c>
      <c r="Z326" s="215"/>
      <c r="AA326" s="215" t="s">
        <v>2726</v>
      </c>
      <c r="AB326" s="215"/>
      <c r="AC326" s="215" t="s">
        <v>2726</v>
      </c>
      <c r="AD326" s="215"/>
      <c r="AE326" s="215" t="s">
        <v>2726</v>
      </c>
      <c r="AF326" s="143"/>
      <c r="AG326" s="143" t="s">
        <v>2726</v>
      </c>
      <c r="AH326" s="143"/>
      <c r="AI326" s="143"/>
      <c r="AJ326" s="143"/>
      <c r="AK326" s="143" t="s">
        <v>2726</v>
      </c>
    </row>
    <row r="327" spans="1:37" s="18" customFormat="1" x14ac:dyDescent="0.15">
      <c r="A327" s="103">
        <f t="shared" si="4"/>
        <v>321</v>
      </c>
      <c r="B327" s="186" t="s">
        <v>4649</v>
      </c>
      <c r="C327" s="186" t="s">
        <v>3009</v>
      </c>
      <c r="D327" s="186" t="s">
        <v>4668</v>
      </c>
      <c r="E327" s="214" t="s">
        <v>4685</v>
      </c>
      <c r="F327" s="215" t="s">
        <v>2726</v>
      </c>
      <c r="G327" s="215" t="s">
        <v>2726</v>
      </c>
      <c r="H327" s="215" t="s">
        <v>2726</v>
      </c>
      <c r="I327" s="215" t="s">
        <v>2726</v>
      </c>
      <c r="J327" s="215" t="s">
        <v>2725</v>
      </c>
      <c r="K327" s="215" t="s">
        <v>2726</v>
      </c>
      <c r="L327" s="216">
        <v>6</v>
      </c>
      <c r="M327" s="215"/>
      <c r="N327" s="216">
        <v>50</v>
      </c>
      <c r="O327" s="216">
        <v>90</v>
      </c>
      <c r="P327" s="216">
        <v>40</v>
      </c>
      <c r="Q327" s="215"/>
      <c r="R327" s="216"/>
      <c r="S327" s="215" t="s">
        <v>2726</v>
      </c>
      <c r="T327" s="215" t="s">
        <v>2726</v>
      </c>
      <c r="U327" s="216" t="s">
        <v>3135</v>
      </c>
      <c r="V327" s="215"/>
      <c r="W327" s="216">
        <v>15</v>
      </c>
      <c r="X327" s="216">
        <v>0</v>
      </c>
      <c r="Y327" s="216">
        <v>15</v>
      </c>
      <c r="Z327" s="215"/>
      <c r="AA327" s="215" t="s">
        <v>2726</v>
      </c>
      <c r="AB327" s="215"/>
      <c r="AC327" s="215" t="s">
        <v>2726</v>
      </c>
      <c r="AD327" s="215"/>
      <c r="AE327" s="215" t="s">
        <v>2726</v>
      </c>
      <c r="AF327" s="143"/>
      <c r="AG327" s="143" t="s">
        <v>2726</v>
      </c>
      <c r="AH327" s="143" t="s">
        <v>2726</v>
      </c>
      <c r="AI327" s="143" t="s">
        <v>3135</v>
      </c>
      <c r="AJ327" s="143" t="s">
        <v>3135</v>
      </c>
      <c r="AK327" s="143"/>
    </row>
    <row r="328" spans="1:37" s="18" customFormat="1" x14ac:dyDescent="0.15">
      <c r="A328" s="103">
        <f t="shared" si="4"/>
        <v>322</v>
      </c>
      <c r="B328" s="186" t="s">
        <v>4650</v>
      </c>
      <c r="C328" s="186" t="s">
        <v>3009</v>
      </c>
      <c r="D328" s="186" t="s">
        <v>4669</v>
      </c>
      <c r="E328" s="214" t="s">
        <v>4686</v>
      </c>
      <c r="F328" s="215" t="s">
        <v>2726</v>
      </c>
      <c r="G328" s="215" t="s">
        <v>2725</v>
      </c>
      <c r="H328" s="215" t="s">
        <v>2726</v>
      </c>
      <c r="I328" s="215" t="s">
        <v>2726</v>
      </c>
      <c r="J328" s="215" t="s">
        <v>2725</v>
      </c>
      <c r="K328" s="215" t="s">
        <v>2726</v>
      </c>
      <c r="L328" s="216">
        <v>4</v>
      </c>
      <c r="M328" s="215"/>
      <c r="N328" s="216">
        <v>3</v>
      </c>
      <c r="O328" s="216">
        <v>44</v>
      </c>
      <c r="P328" s="216">
        <v>0</v>
      </c>
      <c r="Q328" s="215"/>
      <c r="R328" s="216"/>
      <c r="S328" s="215" t="s">
        <v>2726</v>
      </c>
      <c r="T328" s="215" t="s">
        <v>2726</v>
      </c>
      <c r="U328" s="216">
        <v>1</v>
      </c>
      <c r="V328" s="215"/>
      <c r="W328" s="216">
        <v>0</v>
      </c>
      <c r="X328" s="216">
        <v>0</v>
      </c>
      <c r="Y328" s="216">
        <v>0</v>
      </c>
      <c r="Z328" s="215"/>
      <c r="AA328" s="215" t="s">
        <v>2726</v>
      </c>
      <c r="AB328" s="215" t="s">
        <v>2726</v>
      </c>
      <c r="AC328" s="215"/>
      <c r="AD328" s="215" t="s">
        <v>2726</v>
      </c>
      <c r="AE328" s="215"/>
      <c r="AF328" s="143"/>
      <c r="AG328" s="143" t="s">
        <v>2726</v>
      </c>
      <c r="AH328" s="143"/>
      <c r="AI328" s="143"/>
      <c r="AJ328" s="143"/>
      <c r="AK328" s="143" t="s">
        <v>2726</v>
      </c>
    </row>
    <row r="329" spans="1:37" s="18" customFormat="1" x14ac:dyDescent="0.15">
      <c r="A329" s="103">
        <f t="shared" si="4"/>
        <v>323</v>
      </c>
      <c r="B329" s="186" t="s">
        <v>4651</v>
      </c>
      <c r="C329" s="186" t="s">
        <v>3009</v>
      </c>
      <c r="D329" s="186" t="s">
        <v>4670</v>
      </c>
      <c r="E329" s="214" t="s">
        <v>4687</v>
      </c>
      <c r="F329" s="215" t="s">
        <v>2725</v>
      </c>
      <c r="G329" s="215" t="s">
        <v>2725</v>
      </c>
      <c r="H329" s="215" t="s">
        <v>2726</v>
      </c>
      <c r="I329" s="215" t="s">
        <v>2726</v>
      </c>
      <c r="J329" s="215" t="s">
        <v>2725</v>
      </c>
      <c r="K329" s="215" t="s">
        <v>2726</v>
      </c>
      <c r="L329" s="216">
        <v>16</v>
      </c>
      <c r="M329" s="215"/>
      <c r="N329" s="216">
        <v>14</v>
      </c>
      <c r="O329" s="216">
        <v>249</v>
      </c>
      <c r="P329" s="216">
        <v>0</v>
      </c>
      <c r="Q329" s="215"/>
      <c r="R329" s="216"/>
      <c r="S329" s="215" t="s">
        <v>2726</v>
      </c>
      <c r="T329" s="215" t="s">
        <v>2726</v>
      </c>
      <c r="U329" s="216">
        <v>6</v>
      </c>
      <c r="V329" s="215"/>
      <c r="W329" s="216">
        <v>6</v>
      </c>
      <c r="X329" s="216">
        <v>0</v>
      </c>
      <c r="Y329" s="216">
        <v>6</v>
      </c>
      <c r="Z329" s="215"/>
      <c r="AA329" s="215" t="s">
        <v>2726</v>
      </c>
      <c r="AB329" s="215"/>
      <c r="AC329" s="215" t="s">
        <v>2726</v>
      </c>
      <c r="AD329" s="215" t="s">
        <v>2726</v>
      </c>
      <c r="AE329" s="215"/>
      <c r="AF329" s="143"/>
      <c r="AG329" s="143" t="s">
        <v>2726</v>
      </c>
      <c r="AH329" s="143"/>
      <c r="AI329" s="143"/>
      <c r="AJ329" s="143"/>
      <c r="AK329" s="143" t="s">
        <v>2726</v>
      </c>
    </row>
    <row r="330" spans="1:37" s="18" customFormat="1" x14ac:dyDescent="0.15">
      <c r="A330" s="103">
        <f t="shared" si="4"/>
        <v>324</v>
      </c>
      <c r="B330" s="186" t="s">
        <v>4652</v>
      </c>
      <c r="C330" s="186" t="s">
        <v>3009</v>
      </c>
      <c r="D330" s="186" t="s">
        <v>4671</v>
      </c>
      <c r="E330" s="214" t="s">
        <v>4688</v>
      </c>
      <c r="F330" s="215" t="s">
        <v>2726</v>
      </c>
      <c r="G330" s="215" t="s">
        <v>2726</v>
      </c>
      <c r="H330" s="215" t="s">
        <v>2726</v>
      </c>
      <c r="I330" s="215" t="s">
        <v>2726</v>
      </c>
      <c r="J330" s="215" t="s">
        <v>2725</v>
      </c>
      <c r="K330" s="215" t="s">
        <v>2726</v>
      </c>
      <c r="L330" s="216">
        <v>35</v>
      </c>
      <c r="M330" s="215"/>
      <c r="N330" s="216">
        <v>117</v>
      </c>
      <c r="O330" s="216">
        <v>774</v>
      </c>
      <c r="P330" s="216">
        <v>0</v>
      </c>
      <c r="Q330" s="215"/>
      <c r="R330" s="216"/>
      <c r="S330" s="215" t="s">
        <v>2726</v>
      </c>
      <c r="T330" s="215" t="s">
        <v>2726</v>
      </c>
      <c r="U330" s="216">
        <v>6</v>
      </c>
      <c r="V330" s="215"/>
      <c r="W330" s="216">
        <v>1</v>
      </c>
      <c r="X330" s="216">
        <v>1</v>
      </c>
      <c r="Y330" s="216">
        <v>0</v>
      </c>
      <c r="Z330" s="215"/>
      <c r="AA330" s="215" t="s">
        <v>2726</v>
      </c>
      <c r="AB330" s="215"/>
      <c r="AC330" s="215" t="s">
        <v>2726</v>
      </c>
      <c r="AD330" s="215" t="s">
        <v>2726</v>
      </c>
      <c r="AE330" s="215"/>
      <c r="AF330" s="143"/>
      <c r="AG330" s="143" t="s">
        <v>2726</v>
      </c>
      <c r="AH330" s="143" t="s">
        <v>2726</v>
      </c>
      <c r="AI330" s="143">
        <v>1</v>
      </c>
      <c r="AJ330" s="143">
        <v>1</v>
      </c>
      <c r="AK330" s="143"/>
    </row>
    <row r="331" spans="1:37" s="18" customFormat="1" x14ac:dyDescent="0.15">
      <c r="A331" s="103">
        <f t="shared" si="4"/>
        <v>325</v>
      </c>
      <c r="B331" s="186" t="s">
        <v>4653</v>
      </c>
      <c r="C331" s="186" t="s">
        <v>3009</v>
      </c>
      <c r="D331" s="186" t="s">
        <v>4672</v>
      </c>
      <c r="E331" s="214" t="s">
        <v>4689</v>
      </c>
      <c r="F331" s="215" t="s">
        <v>2725</v>
      </c>
      <c r="G331" s="215" t="s">
        <v>2725</v>
      </c>
      <c r="H331" s="215" t="s">
        <v>2725</v>
      </c>
      <c r="I331" s="215" t="s">
        <v>2725</v>
      </c>
      <c r="J331" s="215" t="s">
        <v>2725</v>
      </c>
      <c r="K331" s="215" t="s">
        <v>2726</v>
      </c>
      <c r="L331" s="216">
        <v>1</v>
      </c>
      <c r="M331" s="215"/>
      <c r="N331" s="216">
        <v>3</v>
      </c>
      <c r="O331" s="216">
        <v>0</v>
      </c>
      <c r="P331" s="216">
        <v>5</v>
      </c>
      <c r="Q331" s="215"/>
      <c r="R331" s="216"/>
      <c r="S331" s="215" t="s">
        <v>2726</v>
      </c>
      <c r="T331" s="215"/>
      <c r="U331" s="216"/>
      <c r="V331" s="215" t="s">
        <v>2726</v>
      </c>
      <c r="W331" s="216">
        <v>0</v>
      </c>
      <c r="X331" s="216">
        <v>0</v>
      </c>
      <c r="Y331" s="216">
        <v>0</v>
      </c>
      <c r="Z331" s="215"/>
      <c r="AA331" s="215" t="s">
        <v>2726</v>
      </c>
      <c r="AB331" s="215"/>
      <c r="AC331" s="215" t="s">
        <v>2726</v>
      </c>
      <c r="AD331" s="215" t="s">
        <v>2726</v>
      </c>
      <c r="AE331" s="215"/>
      <c r="AF331" s="143"/>
      <c r="AG331" s="143" t="s">
        <v>2726</v>
      </c>
      <c r="AH331" s="143"/>
      <c r="AI331" s="143"/>
      <c r="AJ331" s="143"/>
      <c r="AK331" s="143" t="s">
        <v>2726</v>
      </c>
    </row>
    <row r="332" spans="1:37" s="18" customFormat="1" x14ac:dyDescent="0.15">
      <c r="A332" s="103">
        <f t="shared" si="4"/>
        <v>326</v>
      </c>
      <c r="B332" s="186" t="s">
        <v>4654</v>
      </c>
      <c r="C332" s="186" t="s">
        <v>3009</v>
      </c>
      <c r="D332" s="186" t="s">
        <v>4673</v>
      </c>
      <c r="E332" s="214" t="s">
        <v>4690</v>
      </c>
      <c r="F332" s="215" t="s">
        <v>2725</v>
      </c>
      <c r="G332" s="215" t="s">
        <v>2725</v>
      </c>
      <c r="H332" s="215" t="s">
        <v>2725</v>
      </c>
      <c r="I332" s="215" t="s">
        <v>2725</v>
      </c>
      <c r="J332" s="215" t="s">
        <v>2725</v>
      </c>
      <c r="K332" s="215" t="s">
        <v>3135</v>
      </c>
      <c r="L332" s="216"/>
      <c r="M332" s="215"/>
      <c r="N332" s="216" t="s">
        <v>3135</v>
      </c>
      <c r="O332" s="216" t="s">
        <v>3135</v>
      </c>
      <c r="P332" s="216" t="s">
        <v>3135</v>
      </c>
      <c r="Q332" s="215" t="s">
        <v>3135</v>
      </c>
      <c r="R332" s="216"/>
      <c r="S332" s="215"/>
      <c r="T332" s="215" t="s">
        <v>3135</v>
      </c>
      <c r="U332" s="216"/>
      <c r="V332" s="215"/>
      <c r="W332" s="216" t="s">
        <v>3135</v>
      </c>
      <c r="X332" s="216" t="s">
        <v>3135</v>
      </c>
      <c r="Y332" s="216" t="s">
        <v>3135</v>
      </c>
      <c r="Z332" s="215"/>
      <c r="AA332" s="215" t="s">
        <v>2726</v>
      </c>
      <c r="AB332" s="215" t="s">
        <v>3135</v>
      </c>
      <c r="AC332" s="215"/>
      <c r="AD332" s="215"/>
      <c r="AE332" s="215" t="s">
        <v>2726</v>
      </c>
      <c r="AF332" s="143"/>
      <c r="AG332" s="143" t="s">
        <v>2726</v>
      </c>
      <c r="AH332" s="143"/>
      <c r="AI332" s="143"/>
      <c r="AJ332" s="143"/>
      <c r="AK332" s="143" t="s">
        <v>2726</v>
      </c>
    </row>
    <row r="333" spans="1:37" s="18" customFormat="1" x14ac:dyDescent="0.15">
      <c r="A333" s="103">
        <f t="shared" si="4"/>
        <v>327</v>
      </c>
      <c r="B333" s="186" t="s">
        <v>4655</v>
      </c>
      <c r="C333" s="186" t="s">
        <v>4657</v>
      </c>
      <c r="D333" s="186" t="s">
        <v>4674</v>
      </c>
      <c r="E333" s="214" t="s">
        <v>4691</v>
      </c>
      <c r="F333" s="215" t="s">
        <v>2725</v>
      </c>
      <c r="G333" s="215" t="s">
        <v>2725</v>
      </c>
      <c r="H333" s="215" t="s">
        <v>2725</v>
      </c>
      <c r="I333" s="215" t="s">
        <v>2726</v>
      </c>
      <c r="J333" s="215" t="s">
        <v>2725</v>
      </c>
      <c r="K333" s="215" t="s">
        <v>2726</v>
      </c>
      <c r="L333" s="216">
        <v>27</v>
      </c>
      <c r="M333" s="215"/>
      <c r="N333" s="216">
        <v>140</v>
      </c>
      <c r="O333" s="216">
        <v>0</v>
      </c>
      <c r="P333" s="216">
        <v>1187</v>
      </c>
      <c r="Q333" s="215"/>
      <c r="R333" s="216"/>
      <c r="S333" s="215" t="s">
        <v>2726</v>
      </c>
      <c r="T333" s="215"/>
      <c r="U333" s="216"/>
      <c r="V333" s="215" t="s">
        <v>2726</v>
      </c>
      <c r="W333" s="216">
        <v>7</v>
      </c>
      <c r="X333" s="216">
        <v>0</v>
      </c>
      <c r="Y333" s="216">
        <v>7</v>
      </c>
      <c r="Z333" s="215"/>
      <c r="AA333" s="215" t="s">
        <v>2726</v>
      </c>
      <c r="AB333" s="215"/>
      <c r="AC333" s="215" t="s">
        <v>2726</v>
      </c>
      <c r="AD333" s="215"/>
      <c r="AE333" s="215" t="s">
        <v>2726</v>
      </c>
      <c r="AF333" s="143"/>
      <c r="AG333" s="143" t="s">
        <v>2726</v>
      </c>
      <c r="AH333" s="143"/>
      <c r="AI333" s="143"/>
      <c r="AJ333" s="143"/>
      <c r="AK333" s="143" t="s">
        <v>2726</v>
      </c>
    </row>
    <row r="334" spans="1:37" s="18" customFormat="1" x14ac:dyDescent="0.15">
      <c r="A334" s="103">
        <f t="shared" si="4"/>
        <v>328</v>
      </c>
      <c r="B334" s="186" t="s">
        <v>4656</v>
      </c>
      <c r="C334" s="186" t="s">
        <v>89</v>
      </c>
      <c r="D334" s="186" t="s">
        <v>4675</v>
      </c>
      <c r="E334" s="214" t="s">
        <v>4692</v>
      </c>
      <c r="F334" s="215" t="s">
        <v>2726</v>
      </c>
      <c r="G334" s="215" t="s">
        <v>2726</v>
      </c>
      <c r="H334" s="215" t="s">
        <v>2726</v>
      </c>
      <c r="I334" s="215" t="s">
        <v>2726</v>
      </c>
      <c r="J334" s="215" t="s">
        <v>2725</v>
      </c>
      <c r="K334" s="215" t="s">
        <v>2726</v>
      </c>
      <c r="L334" s="216">
        <v>38</v>
      </c>
      <c r="M334" s="215"/>
      <c r="N334" s="216">
        <v>87</v>
      </c>
      <c r="O334" s="216">
        <v>918</v>
      </c>
      <c r="P334" s="216" t="s">
        <v>3135</v>
      </c>
      <c r="Q334" s="215" t="s">
        <v>2726</v>
      </c>
      <c r="R334" s="216">
        <v>1</v>
      </c>
      <c r="S334" s="215"/>
      <c r="T334" s="215" t="s">
        <v>2726</v>
      </c>
      <c r="U334" s="216">
        <v>5</v>
      </c>
      <c r="V334" s="215"/>
      <c r="W334" s="216">
        <v>4</v>
      </c>
      <c r="X334" s="216">
        <v>4</v>
      </c>
      <c r="Y334" s="216">
        <v>0</v>
      </c>
      <c r="Z334" s="215"/>
      <c r="AA334" s="215" t="s">
        <v>2726</v>
      </c>
      <c r="AB334" s="215" t="s">
        <v>2726</v>
      </c>
      <c r="AC334" s="215"/>
      <c r="AD334" s="215" t="s">
        <v>2726</v>
      </c>
      <c r="AE334" s="215"/>
      <c r="AF334" s="143"/>
      <c r="AG334" s="143" t="s">
        <v>2726</v>
      </c>
      <c r="AH334" s="143" t="s">
        <v>2726</v>
      </c>
      <c r="AI334" s="143">
        <v>1</v>
      </c>
      <c r="AJ334" s="143" t="s">
        <v>3135</v>
      </c>
      <c r="AK334" s="143"/>
    </row>
    <row r="335" spans="1:37" s="18" customFormat="1" x14ac:dyDescent="0.15">
      <c r="A335" s="103">
        <f t="shared" si="4"/>
        <v>329</v>
      </c>
      <c r="B335" s="186" t="s">
        <v>4693</v>
      </c>
      <c r="C335" s="186" t="s">
        <v>3010</v>
      </c>
      <c r="D335" s="186" t="s">
        <v>4726</v>
      </c>
      <c r="E335" s="214" t="s">
        <v>4758</v>
      </c>
      <c r="F335" s="215" t="s">
        <v>2725</v>
      </c>
      <c r="G335" s="215" t="s">
        <v>2726</v>
      </c>
      <c r="H335" s="215" t="s">
        <v>2726</v>
      </c>
      <c r="I335" s="215" t="s">
        <v>2726</v>
      </c>
      <c r="J335" s="215" t="s">
        <v>2725</v>
      </c>
      <c r="K335" s="215" t="s">
        <v>2726</v>
      </c>
      <c r="L335" s="216">
        <v>21</v>
      </c>
      <c r="M335" s="215"/>
      <c r="N335" s="216">
        <v>21</v>
      </c>
      <c r="O335" s="216">
        <v>235</v>
      </c>
      <c r="P335" s="216">
        <v>0</v>
      </c>
      <c r="Q335" s="215"/>
      <c r="R335" s="216"/>
      <c r="S335" s="215" t="s">
        <v>2726</v>
      </c>
      <c r="T335" s="215" t="s">
        <v>2726</v>
      </c>
      <c r="U335" s="216">
        <v>14</v>
      </c>
      <c r="V335" s="215"/>
      <c r="W335" s="216">
        <v>5</v>
      </c>
      <c r="X335" s="216">
        <v>5</v>
      </c>
      <c r="Y335" s="216">
        <v>0</v>
      </c>
      <c r="Z335" s="215" t="s">
        <v>3135</v>
      </c>
      <c r="AA335" s="215"/>
      <c r="AB335" s="215" t="s">
        <v>2726</v>
      </c>
      <c r="AC335" s="215"/>
      <c r="AD335" s="215" t="s">
        <v>2726</v>
      </c>
      <c r="AE335" s="215"/>
      <c r="AF335" s="143"/>
      <c r="AG335" s="143" t="s">
        <v>2726</v>
      </c>
      <c r="AH335" s="143" t="s">
        <v>2726</v>
      </c>
      <c r="AI335" s="143">
        <v>12</v>
      </c>
      <c r="AJ335" s="143"/>
      <c r="AK335" s="143"/>
    </row>
    <row r="336" spans="1:37" s="18" customFormat="1" x14ac:dyDescent="0.15">
      <c r="A336" s="103">
        <f t="shared" si="4"/>
        <v>330</v>
      </c>
      <c r="B336" s="186" t="s">
        <v>4694</v>
      </c>
      <c r="C336" s="186" t="s">
        <v>3010</v>
      </c>
      <c r="D336" s="186" t="s">
        <v>4727</v>
      </c>
      <c r="E336" s="214" t="s">
        <v>4759</v>
      </c>
      <c r="F336" s="215" t="s">
        <v>2725</v>
      </c>
      <c r="G336" s="215" t="s">
        <v>2726</v>
      </c>
      <c r="H336" s="215" t="s">
        <v>2726</v>
      </c>
      <c r="I336" s="215" t="s">
        <v>2726</v>
      </c>
      <c r="J336" s="215" t="s">
        <v>2725</v>
      </c>
      <c r="K336" s="215" t="s">
        <v>2726</v>
      </c>
      <c r="L336" s="216">
        <v>9</v>
      </c>
      <c r="M336" s="215"/>
      <c r="N336" s="216">
        <v>12</v>
      </c>
      <c r="O336" s="216">
        <v>217</v>
      </c>
      <c r="P336" s="216" t="s">
        <v>3135</v>
      </c>
      <c r="Q336" s="215"/>
      <c r="R336" s="216"/>
      <c r="S336" s="215" t="s">
        <v>2726</v>
      </c>
      <c r="T336" s="215" t="s">
        <v>2726</v>
      </c>
      <c r="U336" s="216">
        <v>1</v>
      </c>
      <c r="V336" s="215"/>
      <c r="W336" s="216">
        <v>1</v>
      </c>
      <c r="X336" s="216">
        <v>1</v>
      </c>
      <c r="Y336" s="216">
        <v>0</v>
      </c>
      <c r="Z336" s="215"/>
      <c r="AA336" s="215" t="s">
        <v>2726</v>
      </c>
      <c r="AB336" s="215"/>
      <c r="AC336" s="215" t="s">
        <v>2726</v>
      </c>
      <c r="AD336" s="215"/>
      <c r="AE336" s="215" t="s">
        <v>2726</v>
      </c>
      <c r="AF336" s="143"/>
      <c r="AG336" s="143" t="s">
        <v>2726</v>
      </c>
      <c r="AH336" s="143"/>
      <c r="AI336" s="143"/>
      <c r="AJ336" s="143"/>
      <c r="AK336" s="143" t="s">
        <v>2726</v>
      </c>
    </row>
    <row r="337" spans="1:37" s="18" customFormat="1" x14ac:dyDescent="0.15">
      <c r="A337" s="103">
        <f t="shared" si="4"/>
        <v>331</v>
      </c>
      <c r="B337" s="186" t="s">
        <v>4695</v>
      </c>
      <c r="C337" s="186" t="s">
        <v>3010</v>
      </c>
      <c r="D337" s="186" t="s">
        <v>4728</v>
      </c>
      <c r="E337" s="214" t="s">
        <v>4760</v>
      </c>
      <c r="F337" s="215" t="s">
        <v>2726</v>
      </c>
      <c r="G337" s="215" t="s">
        <v>2726</v>
      </c>
      <c r="H337" s="215" t="s">
        <v>2726</v>
      </c>
      <c r="I337" s="215" t="s">
        <v>2726</v>
      </c>
      <c r="J337" s="215" t="s">
        <v>2725</v>
      </c>
      <c r="K337" s="215" t="s">
        <v>2726</v>
      </c>
      <c r="L337" s="216">
        <v>100</v>
      </c>
      <c r="M337" s="215"/>
      <c r="N337" s="216">
        <v>70</v>
      </c>
      <c r="O337" s="216">
        <v>3634</v>
      </c>
      <c r="P337" s="216">
        <v>0</v>
      </c>
      <c r="Q337" s="215"/>
      <c r="R337" s="216"/>
      <c r="S337" s="215" t="s">
        <v>2726</v>
      </c>
      <c r="T337" s="215" t="s">
        <v>2726</v>
      </c>
      <c r="U337" s="216">
        <v>43</v>
      </c>
      <c r="V337" s="215"/>
      <c r="W337" s="216">
        <v>5</v>
      </c>
      <c r="X337" s="216">
        <v>4</v>
      </c>
      <c r="Y337" s="216">
        <v>1</v>
      </c>
      <c r="Z337" s="215"/>
      <c r="AA337" s="215" t="s">
        <v>2726</v>
      </c>
      <c r="AB337" s="215" t="s">
        <v>3135</v>
      </c>
      <c r="AC337" s="215"/>
      <c r="AD337" s="215" t="s">
        <v>2726</v>
      </c>
      <c r="AE337" s="215"/>
      <c r="AF337" s="143"/>
      <c r="AG337" s="143" t="s">
        <v>2726</v>
      </c>
      <c r="AH337" s="143" t="s">
        <v>2726</v>
      </c>
      <c r="AI337" s="143">
        <v>5</v>
      </c>
      <c r="AJ337" s="143">
        <v>9</v>
      </c>
      <c r="AK337" s="143"/>
    </row>
    <row r="338" spans="1:37" s="18" customFormat="1" x14ac:dyDescent="0.15">
      <c r="A338" s="103">
        <f t="shared" si="4"/>
        <v>332</v>
      </c>
      <c r="B338" s="186" t="s">
        <v>4696</v>
      </c>
      <c r="C338" s="186" t="s">
        <v>3010</v>
      </c>
      <c r="D338" s="186" t="s">
        <v>4729</v>
      </c>
      <c r="E338" s="214" t="s">
        <v>4761</v>
      </c>
      <c r="F338" s="215" t="s">
        <v>2725</v>
      </c>
      <c r="G338" s="215" t="s">
        <v>2725</v>
      </c>
      <c r="H338" s="215" t="s">
        <v>2725</v>
      </c>
      <c r="I338" s="215" t="s">
        <v>2726</v>
      </c>
      <c r="J338" s="215" t="s">
        <v>2725</v>
      </c>
      <c r="K338" s="215" t="s">
        <v>2726</v>
      </c>
      <c r="L338" s="216">
        <v>2</v>
      </c>
      <c r="M338" s="215"/>
      <c r="N338" s="216">
        <v>8</v>
      </c>
      <c r="O338" s="216">
        <v>40</v>
      </c>
      <c r="P338" s="216">
        <v>39</v>
      </c>
      <c r="Q338" s="215"/>
      <c r="R338" s="216"/>
      <c r="S338" s="215" t="s">
        <v>2726</v>
      </c>
      <c r="T338" s="215"/>
      <c r="U338" s="216"/>
      <c r="V338" s="215" t="s">
        <v>2726</v>
      </c>
      <c r="W338" s="216">
        <v>1</v>
      </c>
      <c r="X338" s="216">
        <v>1</v>
      </c>
      <c r="Y338" s="216">
        <v>0</v>
      </c>
      <c r="Z338" s="215"/>
      <c r="AA338" s="215" t="s">
        <v>2726</v>
      </c>
      <c r="AB338" s="215"/>
      <c r="AC338" s="215" t="s">
        <v>2726</v>
      </c>
      <c r="AD338" s="215"/>
      <c r="AE338" s="215" t="s">
        <v>2726</v>
      </c>
      <c r="AF338" s="143"/>
      <c r="AG338" s="143" t="s">
        <v>2726</v>
      </c>
      <c r="AH338" s="143"/>
      <c r="AI338" s="143"/>
      <c r="AJ338" s="143"/>
      <c r="AK338" s="143" t="s">
        <v>2726</v>
      </c>
    </row>
    <row r="339" spans="1:37" s="18" customFormat="1" x14ac:dyDescent="0.15">
      <c r="A339" s="103">
        <f t="shared" si="4"/>
        <v>333</v>
      </c>
      <c r="B339" s="186" t="s">
        <v>4697</v>
      </c>
      <c r="C339" s="186" t="s">
        <v>3010</v>
      </c>
      <c r="D339" s="186" t="s">
        <v>4730</v>
      </c>
      <c r="E339" s="214" t="s">
        <v>4762</v>
      </c>
      <c r="F339" s="215" t="s">
        <v>2725</v>
      </c>
      <c r="G339" s="215" t="s">
        <v>2725</v>
      </c>
      <c r="H339" s="215" t="s">
        <v>2726</v>
      </c>
      <c r="I339" s="215" t="s">
        <v>2726</v>
      </c>
      <c r="J339" s="215" t="s">
        <v>2725</v>
      </c>
      <c r="K339" s="215" t="s">
        <v>2726</v>
      </c>
      <c r="L339" s="216">
        <v>18</v>
      </c>
      <c r="M339" s="215"/>
      <c r="N339" s="216">
        <v>18</v>
      </c>
      <c r="O339" s="216">
        <v>40</v>
      </c>
      <c r="P339" s="216" t="s">
        <v>3135</v>
      </c>
      <c r="Q339" s="215"/>
      <c r="R339" s="216"/>
      <c r="S339" s="215" t="s">
        <v>2726</v>
      </c>
      <c r="T339" s="215" t="s">
        <v>2726</v>
      </c>
      <c r="U339" s="216">
        <v>1</v>
      </c>
      <c r="V339" s="215"/>
      <c r="W339" s="216">
        <v>1</v>
      </c>
      <c r="X339" s="216">
        <v>1</v>
      </c>
      <c r="Y339" s="216">
        <v>0</v>
      </c>
      <c r="Z339" s="215" t="s">
        <v>3135</v>
      </c>
      <c r="AA339" s="215"/>
      <c r="AB339" s="215" t="s">
        <v>3135</v>
      </c>
      <c r="AC339" s="215"/>
      <c r="AD339" s="215"/>
      <c r="AE339" s="215" t="s">
        <v>2726</v>
      </c>
      <c r="AF339" s="143"/>
      <c r="AG339" s="143" t="s">
        <v>2726</v>
      </c>
      <c r="AH339" s="143"/>
      <c r="AI339" s="143"/>
      <c r="AJ339" s="143"/>
      <c r="AK339" s="143" t="s">
        <v>2726</v>
      </c>
    </row>
    <row r="340" spans="1:37" s="18" customFormat="1" x14ac:dyDescent="0.15">
      <c r="A340" s="103">
        <f t="shared" si="4"/>
        <v>334</v>
      </c>
      <c r="B340" s="186" t="s">
        <v>4698</v>
      </c>
      <c r="C340" s="186" t="s">
        <v>3010</v>
      </c>
      <c r="D340" s="186" t="s">
        <v>4731</v>
      </c>
      <c r="E340" s="214" t="s">
        <v>4763</v>
      </c>
      <c r="F340" s="215" t="s">
        <v>2726</v>
      </c>
      <c r="G340" s="215" t="s">
        <v>2726</v>
      </c>
      <c r="H340" s="215" t="s">
        <v>2726</v>
      </c>
      <c r="I340" s="215" t="s">
        <v>2726</v>
      </c>
      <c r="J340" s="215" t="s">
        <v>2725</v>
      </c>
      <c r="K340" s="215" t="s">
        <v>2726</v>
      </c>
      <c r="L340" s="216">
        <v>16</v>
      </c>
      <c r="M340" s="215"/>
      <c r="N340" s="216">
        <v>11</v>
      </c>
      <c r="O340" s="216">
        <v>462</v>
      </c>
      <c r="P340" s="216">
        <v>0</v>
      </c>
      <c r="Q340" s="215"/>
      <c r="R340" s="216"/>
      <c r="S340" s="215" t="s">
        <v>2726</v>
      </c>
      <c r="T340" s="215"/>
      <c r="U340" s="216"/>
      <c r="V340" s="215" t="s">
        <v>2726</v>
      </c>
      <c r="W340" s="216">
        <v>1</v>
      </c>
      <c r="X340" s="216">
        <v>1</v>
      </c>
      <c r="Y340" s="216">
        <v>0</v>
      </c>
      <c r="Z340" s="215"/>
      <c r="AA340" s="215" t="s">
        <v>2726</v>
      </c>
      <c r="AB340" s="215"/>
      <c r="AC340" s="215" t="s">
        <v>2726</v>
      </c>
      <c r="AD340" s="215"/>
      <c r="AE340" s="215" t="s">
        <v>2726</v>
      </c>
      <c r="AF340" s="143"/>
      <c r="AG340" s="143" t="s">
        <v>2726</v>
      </c>
      <c r="AH340" s="143"/>
      <c r="AI340" s="143"/>
      <c r="AJ340" s="143"/>
      <c r="AK340" s="143" t="s">
        <v>2726</v>
      </c>
    </row>
    <row r="341" spans="1:37" s="18" customFormat="1" x14ac:dyDescent="0.15">
      <c r="A341" s="103">
        <f t="shared" si="4"/>
        <v>335</v>
      </c>
      <c r="B341" s="186" t="s">
        <v>4699</v>
      </c>
      <c r="C341" s="186" t="s">
        <v>3010</v>
      </c>
      <c r="D341" s="186" t="s">
        <v>4732</v>
      </c>
      <c r="E341" s="214" t="s">
        <v>4764</v>
      </c>
      <c r="F341" s="215" t="s">
        <v>2725</v>
      </c>
      <c r="G341" s="215" t="s">
        <v>2725</v>
      </c>
      <c r="H341" s="215" t="s">
        <v>2726</v>
      </c>
      <c r="I341" s="215" t="s">
        <v>2726</v>
      </c>
      <c r="J341" s="215" t="s">
        <v>2725</v>
      </c>
      <c r="K341" s="215" t="s">
        <v>2726</v>
      </c>
      <c r="L341" s="216">
        <v>8</v>
      </c>
      <c r="M341" s="215"/>
      <c r="N341" s="216">
        <v>5</v>
      </c>
      <c r="O341" s="216">
        <v>210</v>
      </c>
      <c r="P341" s="216" t="s">
        <v>3135</v>
      </c>
      <c r="Q341" s="215"/>
      <c r="R341" s="216"/>
      <c r="S341" s="215" t="s">
        <v>2726</v>
      </c>
      <c r="T341" s="215" t="s">
        <v>2726</v>
      </c>
      <c r="U341" s="216">
        <v>6</v>
      </c>
      <c r="V341" s="215"/>
      <c r="W341" s="216">
        <v>2</v>
      </c>
      <c r="X341" s="216">
        <v>2</v>
      </c>
      <c r="Y341" s="216" t="s">
        <v>3135</v>
      </c>
      <c r="Z341" s="215"/>
      <c r="AA341" s="215" t="s">
        <v>2726</v>
      </c>
      <c r="AB341" s="215"/>
      <c r="AC341" s="215" t="s">
        <v>2726</v>
      </c>
      <c r="AD341" s="215"/>
      <c r="AE341" s="215" t="s">
        <v>2726</v>
      </c>
      <c r="AF341" s="143"/>
      <c r="AG341" s="143" t="s">
        <v>2726</v>
      </c>
      <c r="AH341" s="143"/>
      <c r="AI341" s="143"/>
      <c r="AJ341" s="143"/>
      <c r="AK341" s="143" t="s">
        <v>2726</v>
      </c>
    </row>
    <row r="342" spans="1:37" s="18" customFormat="1" x14ac:dyDescent="0.15">
      <c r="A342" s="103">
        <f t="shared" si="4"/>
        <v>336</v>
      </c>
      <c r="B342" s="186" t="s">
        <v>4700</v>
      </c>
      <c r="C342" s="186" t="s">
        <v>3010</v>
      </c>
      <c r="D342" s="186" t="s">
        <v>4733</v>
      </c>
      <c r="E342" s="214" t="s">
        <v>2003</v>
      </c>
      <c r="F342" s="215" t="s">
        <v>2725</v>
      </c>
      <c r="G342" s="215" t="s">
        <v>2726</v>
      </c>
      <c r="H342" s="215" t="s">
        <v>2726</v>
      </c>
      <c r="I342" s="215" t="s">
        <v>2726</v>
      </c>
      <c r="J342" s="215" t="s">
        <v>2725</v>
      </c>
      <c r="K342" s="215" t="s">
        <v>2726</v>
      </c>
      <c r="L342" s="216">
        <v>18</v>
      </c>
      <c r="M342" s="215"/>
      <c r="N342" s="216">
        <v>43</v>
      </c>
      <c r="O342" s="216">
        <v>109</v>
      </c>
      <c r="P342" s="216">
        <v>0</v>
      </c>
      <c r="Q342" s="215"/>
      <c r="R342" s="216"/>
      <c r="S342" s="215" t="s">
        <v>2726</v>
      </c>
      <c r="T342" s="215"/>
      <c r="U342" s="216"/>
      <c r="V342" s="215" t="s">
        <v>2726</v>
      </c>
      <c r="W342" s="216">
        <v>1</v>
      </c>
      <c r="X342" s="216">
        <v>1</v>
      </c>
      <c r="Y342" s="216">
        <v>0</v>
      </c>
      <c r="Z342" s="215"/>
      <c r="AA342" s="215" t="s">
        <v>2726</v>
      </c>
      <c r="AB342" s="215"/>
      <c r="AC342" s="215" t="s">
        <v>2726</v>
      </c>
      <c r="AD342" s="215" t="s">
        <v>2726</v>
      </c>
      <c r="AE342" s="215"/>
      <c r="AF342" s="143"/>
      <c r="AG342" s="143" t="s">
        <v>2726</v>
      </c>
      <c r="AH342" s="143"/>
      <c r="AI342" s="143"/>
      <c r="AJ342" s="143"/>
      <c r="AK342" s="143" t="s">
        <v>2726</v>
      </c>
    </row>
    <row r="343" spans="1:37" s="18" customFormat="1" x14ac:dyDescent="0.15">
      <c r="A343" s="103">
        <f t="shared" si="4"/>
        <v>337</v>
      </c>
      <c r="B343" s="186" t="s">
        <v>4701</v>
      </c>
      <c r="C343" s="186" t="s">
        <v>3010</v>
      </c>
      <c r="D343" s="186" t="s">
        <v>4734</v>
      </c>
      <c r="E343" s="214" t="s">
        <v>4765</v>
      </c>
      <c r="F343" s="215" t="s">
        <v>2726</v>
      </c>
      <c r="G343" s="215" t="s">
        <v>2726</v>
      </c>
      <c r="H343" s="215" t="s">
        <v>2726</v>
      </c>
      <c r="I343" s="215" t="s">
        <v>2726</v>
      </c>
      <c r="J343" s="215" t="s">
        <v>2725</v>
      </c>
      <c r="K343" s="215" t="s">
        <v>2726</v>
      </c>
      <c r="L343" s="216">
        <v>74</v>
      </c>
      <c r="M343" s="215"/>
      <c r="N343" s="216">
        <v>186</v>
      </c>
      <c r="O343" s="216">
        <v>1520</v>
      </c>
      <c r="P343" s="216">
        <v>0</v>
      </c>
      <c r="Q343" s="215"/>
      <c r="R343" s="216"/>
      <c r="S343" s="215" t="s">
        <v>2726</v>
      </c>
      <c r="T343" s="215" t="s">
        <v>2726</v>
      </c>
      <c r="U343" s="216">
        <v>9</v>
      </c>
      <c r="V343" s="215"/>
      <c r="W343" s="216">
        <v>6</v>
      </c>
      <c r="X343" s="216">
        <v>2</v>
      </c>
      <c r="Y343" s="216">
        <v>4</v>
      </c>
      <c r="Z343" s="215" t="s">
        <v>2726</v>
      </c>
      <c r="AA343" s="215"/>
      <c r="AB343" s="215" t="s">
        <v>2726</v>
      </c>
      <c r="AC343" s="215"/>
      <c r="AD343" s="215" t="s">
        <v>2726</v>
      </c>
      <c r="AE343" s="215"/>
      <c r="AF343" s="143"/>
      <c r="AG343" s="143" t="s">
        <v>2726</v>
      </c>
      <c r="AH343" s="143" t="s">
        <v>2726</v>
      </c>
      <c r="AI343" s="143">
        <v>10</v>
      </c>
      <c r="AJ343" s="143">
        <v>12</v>
      </c>
      <c r="AK343" s="143"/>
    </row>
    <row r="344" spans="1:37" s="18" customFormat="1" x14ac:dyDescent="0.15">
      <c r="A344" s="103">
        <f t="shared" si="4"/>
        <v>338</v>
      </c>
      <c r="B344" s="186" t="s">
        <v>4702</v>
      </c>
      <c r="C344" s="186" t="s">
        <v>3010</v>
      </c>
      <c r="D344" s="186" t="s">
        <v>4735</v>
      </c>
      <c r="E344" s="214" t="s">
        <v>4766</v>
      </c>
      <c r="F344" s="215" t="s">
        <v>2725</v>
      </c>
      <c r="G344" s="215" t="s">
        <v>2725</v>
      </c>
      <c r="H344" s="215" t="s">
        <v>2725</v>
      </c>
      <c r="I344" s="215" t="s">
        <v>2725</v>
      </c>
      <c r="J344" s="215" t="s">
        <v>2725</v>
      </c>
      <c r="K344" s="215" t="s">
        <v>2726</v>
      </c>
      <c r="L344" s="216">
        <v>2</v>
      </c>
      <c r="M344" s="215"/>
      <c r="N344" s="216">
        <v>10</v>
      </c>
      <c r="O344" s="216">
        <v>31</v>
      </c>
      <c r="P344" s="216" t="s">
        <v>3135</v>
      </c>
      <c r="Q344" s="215"/>
      <c r="R344" s="216"/>
      <c r="S344" s="215" t="s">
        <v>2726</v>
      </c>
      <c r="T344" s="215"/>
      <c r="U344" s="216"/>
      <c r="V344" s="215" t="s">
        <v>2726</v>
      </c>
      <c r="W344" s="216">
        <v>1</v>
      </c>
      <c r="X344" s="216">
        <v>0</v>
      </c>
      <c r="Y344" s="216">
        <v>1</v>
      </c>
      <c r="Z344" s="215"/>
      <c r="AA344" s="215" t="s">
        <v>2726</v>
      </c>
      <c r="AB344" s="215"/>
      <c r="AC344" s="215" t="s">
        <v>2726</v>
      </c>
      <c r="AD344" s="215"/>
      <c r="AE344" s="215" t="s">
        <v>2726</v>
      </c>
      <c r="AF344" s="143"/>
      <c r="AG344" s="143" t="s">
        <v>2726</v>
      </c>
      <c r="AH344" s="143"/>
      <c r="AI344" s="143"/>
      <c r="AJ344" s="143"/>
      <c r="AK344" s="143" t="s">
        <v>2726</v>
      </c>
    </row>
    <row r="345" spans="1:37" s="18" customFormat="1" x14ac:dyDescent="0.15">
      <c r="A345" s="103">
        <f t="shared" si="4"/>
        <v>339</v>
      </c>
      <c r="B345" s="186" t="s">
        <v>4703</v>
      </c>
      <c r="C345" s="186" t="s">
        <v>3010</v>
      </c>
      <c r="D345" s="186" t="s">
        <v>4736</v>
      </c>
      <c r="E345" s="214" t="s">
        <v>4767</v>
      </c>
      <c r="F345" s="215" t="s">
        <v>2725</v>
      </c>
      <c r="G345" s="215" t="s">
        <v>2726</v>
      </c>
      <c r="H345" s="215" t="s">
        <v>2726</v>
      </c>
      <c r="I345" s="215" t="s">
        <v>2726</v>
      </c>
      <c r="J345" s="215" t="s">
        <v>2725</v>
      </c>
      <c r="K345" s="215" t="s">
        <v>2726</v>
      </c>
      <c r="L345" s="216">
        <v>5</v>
      </c>
      <c r="M345" s="215"/>
      <c r="N345" s="216">
        <v>1</v>
      </c>
      <c r="O345" s="216">
        <v>3</v>
      </c>
      <c r="P345" s="216">
        <v>2</v>
      </c>
      <c r="Q345" s="215"/>
      <c r="R345" s="216"/>
      <c r="S345" s="215" t="s">
        <v>2726</v>
      </c>
      <c r="T345" s="215"/>
      <c r="U345" s="216"/>
      <c r="V345" s="215" t="s">
        <v>2726</v>
      </c>
      <c r="W345" s="216">
        <v>1</v>
      </c>
      <c r="X345" s="216">
        <v>1</v>
      </c>
      <c r="Y345" s="216">
        <v>0</v>
      </c>
      <c r="Z345" s="215"/>
      <c r="AA345" s="215" t="s">
        <v>2726</v>
      </c>
      <c r="AB345" s="215"/>
      <c r="AC345" s="215" t="s">
        <v>2726</v>
      </c>
      <c r="AD345" s="215"/>
      <c r="AE345" s="215" t="s">
        <v>2726</v>
      </c>
      <c r="AF345" s="143"/>
      <c r="AG345" s="143" t="s">
        <v>2726</v>
      </c>
      <c r="AH345" s="143" t="s">
        <v>2726</v>
      </c>
      <c r="AI345" s="143">
        <v>1</v>
      </c>
      <c r="AJ345" s="143">
        <v>1</v>
      </c>
      <c r="AK345" s="143"/>
    </row>
    <row r="346" spans="1:37" s="18" customFormat="1" x14ac:dyDescent="0.15">
      <c r="A346" s="103">
        <f t="shared" si="4"/>
        <v>340</v>
      </c>
      <c r="B346" s="186" t="s">
        <v>4704</v>
      </c>
      <c r="C346" s="186" t="s">
        <v>3010</v>
      </c>
      <c r="D346" s="186" t="s">
        <v>4737</v>
      </c>
      <c r="E346" s="214" t="s">
        <v>4768</v>
      </c>
      <c r="F346" s="215" t="s">
        <v>2725</v>
      </c>
      <c r="G346" s="215" t="s">
        <v>2725</v>
      </c>
      <c r="H346" s="215" t="s">
        <v>2726</v>
      </c>
      <c r="I346" s="215" t="s">
        <v>2726</v>
      </c>
      <c r="J346" s="215" t="s">
        <v>2725</v>
      </c>
      <c r="K346" s="215" t="s">
        <v>2726</v>
      </c>
      <c r="L346" s="216">
        <v>4</v>
      </c>
      <c r="M346" s="215"/>
      <c r="N346" s="216">
        <v>5</v>
      </c>
      <c r="O346" s="216">
        <v>42</v>
      </c>
      <c r="P346" s="216">
        <v>0</v>
      </c>
      <c r="Q346" s="215"/>
      <c r="R346" s="216"/>
      <c r="S346" s="215" t="s">
        <v>2726</v>
      </c>
      <c r="T346" s="215" t="s">
        <v>2726</v>
      </c>
      <c r="U346" s="216">
        <v>3</v>
      </c>
      <c r="V346" s="215"/>
      <c r="W346" s="216">
        <v>0</v>
      </c>
      <c r="X346" s="216">
        <v>0</v>
      </c>
      <c r="Y346" s="216">
        <v>0</v>
      </c>
      <c r="Z346" s="215" t="s">
        <v>2726</v>
      </c>
      <c r="AA346" s="215"/>
      <c r="AB346" s="215" t="s">
        <v>2726</v>
      </c>
      <c r="AC346" s="215"/>
      <c r="AD346" s="215"/>
      <c r="AE346" s="215" t="s">
        <v>2726</v>
      </c>
      <c r="AF346" s="143"/>
      <c r="AG346" s="143" t="s">
        <v>2726</v>
      </c>
      <c r="AH346" s="143"/>
      <c r="AI346" s="143"/>
      <c r="AJ346" s="143"/>
      <c r="AK346" s="143" t="s">
        <v>2726</v>
      </c>
    </row>
    <row r="347" spans="1:37" s="18" customFormat="1" x14ac:dyDescent="0.15">
      <c r="A347" s="103">
        <f t="shared" si="4"/>
        <v>341</v>
      </c>
      <c r="B347" s="186" t="s">
        <v>4705</v>
      </c>
      <c r="C347" s="186" t="s">
        <v>3010</v>
      </c>
      <c r="D347" s="186" t="s">
        <v>4738</v>
      </c>
      <c r="E347" s="214" t="s">
        <v>4769</v>
      </c>
      <c r="F347" s="215" t="s">
        <v>2725</v>
      </c>
      <c r="G347" s="215" t="s">
        <v>2725</v>
      </c>
      <c r="H347" s="215" t="s">
        <v>2726</v>
      </c>
      <c r="I347" s="215" t="s">
        <v>2726</v>
      </c>
      <c r="J347" s="215" t="s">
        <v>2725</v>
      </c>
      <c r="K347" s="215" t="s">
        <v>2726</v>
      </c>
      <c r="L347" s="216">
        <v>151</v>
      </c>
      <c r="M347" s="215"/>
      <c r="N347" s="216">
        <v>166</v>
      </c>
      <c r="O347" s="216">
        <v>555</v>
      </c>
      <c r="P347" s="216">
        <v>0</v>
      </c>
      <c r="Q347" s="215" t="s">
        <v>2726</v>
      </c>
      <c r="R347" s="216">
        <v>10</v>
      </c>
      <c r="S347" s="215"/>
      <c r="T347" s="215"/>
      <c r="U347" s="216"/>
      <c r="V347" s="215" t="s">
        <v>2726</v>
      </c>
      <c r="W347" s="216">
        <v>11</v>
      </c>
      <c r="X347" s="216">
        <v>9</v>
      </c>
      <c r="Y347" s="216">
        <v>2</v>
      </c>
      <c r="Z347" s="215"/>
      <c r="AA347" s="215" t="s">
        <v>2726</v>
      </c>
      <c r="AB347" s="215"/>
      <c r="AC347" s="215" t="s">
        <v>2726</v>
      </c>
      <c r="AD347" s="215"/>
      <c r="AE347" s="215" t="s">
        <v>2726</v>
      </c>
      <c r="AF347" s="143"/>
      <c r="AG347" s="143" t="s">
        <v>2726</v>
      </c>
      <c r="AH347" s="143"/>
      <c r="AI347" s="143"/>
      <c r="AJ347" s="143"/>
      <c r="AK347" s="143" t="s">
        <v>2726</v>
      </c>
    </row>
    <row r="348" spans="1:37" s="18" customFormat="1" x14ac:dyDescent="0.15">
      <c r="A348" s="103">
        <f t="shared" si="4"/>
        <v>342</v>
      </c>
      <c r="B348" s="186" t="s">
        <v>4706</v>
      </c>
      <c r="C348" s="186" t="s">
        <v>3010</v>
      </c>
      <c r="D348" s="186" t="s">
        <v>4739</v>
      </c>
      <c r="E348" s="214" t="s">
        <v>4770</v>
      </c>
      <c r="F348" s="215" t="s">
        <v>2725</v>
      </c>
      <c r="G348" s="215" t="s">
        <v>2725</v>
      </c>
      <c r="H348" s="215" t="s">
        <v>2726</v>
      </c>
      <c r="I348" s="215" t="s">
        <v>2726</v>
      </c>
      <c r="J348" s="215" t="s">
        <v>2725</v>
      </c>
      <c r="K348" s="215"/>
      <c r="L348" s="216"/>
      <c r="M348" s="215" t="s">
        <v>2726</v>
      </c>
      <c r="N348" s="216">
        <v>48</v>
      </c>
      <c r="O348" s="216">
        <v>50</v>
      </c>
      <c r="P348" s="216">
        <v>0</v>
      </c>
      <c r="Q348" s="215"/>
      <c r="R348" s="216"/>
      <c r="S348" s="215" t="s">
        <v>2726</v>
      </c>
      <c r="T348" s="215"/>
      <c r="U348" s="216"/>
      <c r="V348" s="215" t="s">
        <v>2726</v>
      </c>
      <c r="W348" s="216">
        <v>1</v>
      </c>
      <c r="X348" s="216">
        <v>1</v>
      </c>
      <c r="Y348" s="216">
        <v>0</v>
      </c>
      <c r="Z348" s="215"/>
      <c r="AA348" s="215" t="s">
        <v>2726</v>
      </c>
      <c r="AB348" s="215"/>
      <c r="AC348" s="215" t="s">
        <v>2726</v>
      </c>
      <c r="AD348" s="215" t="s">
        <v>2726</v>
      </c>
      <c r="AE348" s="215"/>
      <c r="AF348" s="143"/>
      <c r="AG348" s="143" t="s">
        <v>2726</v>
      </c>
      <c r="AH348" s="143"/>
      <c r="AI348" s="143"/>
      <c r="AJ348" s="143"/>
      <c r="AK348" s="143" t="s">
        <v>2726</v>
      </c>
    </row>
    <row r="349" spans="1:37" s="18" customFormat="1" x14ac:dyDescent="0.15">
      <c r="A349" s="103">
        <f t="shared" si="4"/>
        <v>343</v>
      </c>
      <c r="B349" s="186" t="s">
        <v>4707</v>
      </c>
      <c r="C349" s="186" t="s">
        <v>3010</v>
      </c>
      <c r="D349" s="186" t="s">
        <v>4740</v>
      </c>
      <c r="E349" s="214" t="s">
        <v>4771</v>
      </c>
      <c r="F349" s="215" t="s">
        <v>2725</v>
      </c>
      <c r="G349" s="215" t="s">
        <v>2726</v>
      </c>
      <c r="H349" s="215" t="s">
        <v>2726</v>
      </c>
      <c r="I349" s="215" t="s">
        <v>2726</v>
      </c>
      <c r="J349" s="215" t="s">
        <v>2725</v>
      </c>
      <c r="K349" s="215" t="s">
        <v>2726</v>
      </c>
      <c r="L349" s="216">
        <v>237</v>
      </c>
      <c r="M349" s="215"/>
      <c r="N349" s="216">
        <v>10</v>
      </c>
      <c r="O349" s="216">
        <v>227</v>
      </c>
      <c r="P349" s="216">
        <v>0</v>
      </c>
      <c r="Q349" s="215"/>
      <c r="R349" s="216"/>
      <c r="S349" s="215" t="s">
        <v>2726</v>
      </c>
      <c r="T349" s="215" t="s">
        <v>2726</v>
      </c>
      <c r="U349" s="216">
        <v>2</v>
      </c>
      <c r="V349" s="215"/>
      <c r="W349" s="216">
        <v>10</v>
      </c>
      <c r="X349" s="216">
        <v>1</v>
      </c>
      <c r="Y349" s="216">
        <v>9</v>
      </c>
      <c r="Z349" s="215"/>
      <c r="AA349" s="215" t="s">
        <v>2726</v>
      </c>
      <c r="AB349" s="215" t="s">
        <v>2726</v>
      </c>
      <c r="AC349" s="215"/>
      <c r="AD349" s="215"/>
      <c r="AE349" s="215" t="s">
        <v>2726</v>
      </c>
      <c r="AF349" s="143"/>
      <c r="AG349" s="143" t="s">
        <v>2726</v>
      </c>
      <c r="AH349" s="143"/>
      <c r="AI349" s="143"/>
      <c r="AJ349" s="143"/>
      <c r="AK349" s="143" t="s">
        <v>2726</v>
      </c>
    </row>
    <row r="350" spans="1:37" s="18" customFormat="1" x14ac:dyDescent="0.15">
      <c r="A350" s="103">
        <f t="shared" si="4"/>
        <v>344</v>
      </c>
      <c r="B350" s="186" t="s">
        <v>4708</v>
      </c>
      <c r="C350" s="186" t="s">
        <v>3010</v>
      </c>
      <c r="D350" s="186" t="s">
        <v>4741</v>
      </c>
      <c r="E350" s="214" t="s">
        <v>4772</v>
      </c>
      <c r="F350" s="215" t="s">
        <v>2726</v>
      </c>
      <c r="G350" s="215" t="s">
        <v>2726</v>
      </c>
      <c r="H350" s="215" t="s">
        <v>2726</v>
      </c>
      <c r="I350" s="215" t="s">
        <v>2726</v>
      </c>
      <c r="J350" s="215" t="s">
        <v>2726</v>
      </c>
      <c r="K350" s="215" t="s">
        <v>2726</v>
      </c>
      <c r="L350" s="216">
        <v>66</v>
      </c>
      <c r="M350" s="215"/>
      <c r="N350" s="216">
        <v>176</v>
      </c>
      <c r="O350" s="216">
        <v>1412</v>
      </c>
      <c r="P350" s="216">
        <v>2</v>
      </c>
      <c r="Q350" s="215"/>
      <c r="R350" s="216"/>
      <c r="S350" s="215" t="s">
        <v>2726</v>
      </c>
      <c r="T350" s="215" t="s">
        <v>2726</v>
      </c>
      <c r="U350" s="216">
        <v>10</v>
      </c>
      <c r="V350" s="215"/>
      <c r="W350" s="216">
        <v>4</v>
      </c>
      <c r="X350" s="216">
        <v>4</v>
      </c>
      <c r="Y350" s="216">
        <v>0</v>
      </c>
      <c r="Z350" s="215"/>
      <c r="AA350" s="215" t="s">
        <v>2726</v>
      </c>
      <c r="AB350" s="215"/>
      <c r="AC350" s="215" t="s">
        <v>2726</v>
      </c>
      <c r="AD350" s="215" t="s">
        <v>2726</v>
      </c>
      <c r="AE350" s="215"/>
      <c r="AF350" s="143"/>
      <c r="AG350" s="143" t="s">
        <v>2726</v>
      </c>
      <c r="AH350" s="143"/>
      <c r="AI350" s="143"/>
      <c r="AJ350" s="143"/>
      <c r="AK350" s="143" t="s">
        <v>2726</v>
      </c>
    </row>
    <row r="351" spans="1:37" s="18" customFormat="1" x14ac:dyDescent="0.15">
      <c r="A351" s="103">
        <f t="shared" si="4"/>
        <v>345</v>
      </c>
      <c r="B351" s="186" t="s">
        <v>4709</v>
      </c>
      <c r="C351" s="186" t="s">
        <v>3010</v>
      </c>
      <c r="D351" s="186" t="s">
        <v>4742</v>
      </c>
      <c r="E351" s="214" t="s">
        <v>4773</v>
      </c>
      <c r="F351" s="215" t="s">
        <v>2725</v>
      </c>
      <c r="G351" s="215" t="s">
        <v>2726</v>
      </c>
      <c r="H351" s="215" t="s">
        <v>2726</v>
      </c>
      <c r="I351" s="215" t="s">
        <v>2726</v>
      </c>
      <c r="J351" s="215" t="s">
        <v>2725</v>
      </c>
      <c r="K351" s="215" t="s">
        <v>2726</v>
      </c>
      <c r="L351" s="216" t="s">
        <v>3135</v>
      </c>
      <c r="M351" s="215"/>
      <c r="N351" s="216">
        <v>3</v>
      </c>
      <c r="O351" s="216">
        <v>72</v>
      </c>
      <c r="P351" s="216">
        <v>98</v>
      </c>
      <c r="Q351" s="215"/>
      <c r="R351" s="216"/>
      <c r="S351" s="215" t="s">
        <v>2726</v>
      </c>
      <c r="T351" s="215" t="s">
        <v>2726</v>
      </c>
      <c r="U351" s="216">
        <v>1</v>
      </c>
      <c r="V351" s="215"/>
      <c r="W351" s="216">
        <v>1</v>
      </c>
      <c r="X351" s="216">
        <v>0</v>
      </c>
      <c r="Y351" s="216">
        <v>1</v>
      </c>
      <c r="Z351" s="215"/>
      <c r="AA351" s="215" t="s">
        <v>2726</v>
      </c>
      <c r="AB351" s="215" t="s">
        <v>3135</v>
      </c>
      <c r="AC351" s="215"/>
      <c r="AD351" s="215"/>
      <c r="AE351" s="215" t="s">
        <v>2726</v>
      </c>
      <c r="AF351" s="143"/>
      <c r="AG351" s="143" t="s">
        <v>2726</v>
      </c>
      <c r="AH351" s="143"/>
      <c r="AI351" s="143"/>
      <c r="AJ351" s="143"/>
      <c r="AK351" s="143" t="s">
        <v>2726</v>
      </c>
    </row>
    <row r="352" spans="1:37" s="18" customFormat="1" x14ac:dyDescent="0.15">
      <c r="A352" s="103">
        <f t="shared" si="4"/>
        <v>346</v>
      </c>
      <c r="B352" s="186" t="s">
        <v>4710</v>
      </c>
      <c r="C352" s="186" t="s">
        <v>3010</v>
      </c>
      <c r="D352" s="186" t="s">
        <v>4743</v>
      </c>
      <c r="E352" s="214" t="s">
        <v>4774</v>
      </c>
      <c r="F352" s="215" t="s">
        <v>2725</v>
      </c>
      <c r="G352" s="215" t="s">
        <v>2725</v>
      </c>
      <c r="H352" s="215" t="s">
        <v>2725</v>
      </c>
      <c r="I352" s="215" t="s">
        <v>2725</v>
      </c>
      <c r="J352" s="215" t="s">
        <v>2725</v>
      </c>
      <c r="K352" s="215"/>
      <c r="L352" s="216"/>
      <c r="M352" s="215" t="s">
        <v>2726</v>
      </c>
      <c r="N352" s="216">
        <v>0</v>
      </c>
      <c r="O352" s="216">
        <v>0</v>
      </c>
      <c r="P352" s="216">
        <v>0</v>
      </c>
      <c r="Q352" s="215"/>
      <c r="R352" s="216"/>
      <c r="S352" s="215" t="s">
        <v>2726</v>
      </c>
      <c r="T352" s="215"/>
      <c r="U352" s="216"/>
      <c r="V352" s="215" t="s">
        <v>2726</v>
      </c>
      <c r="W352" s="216">
        <v>0</v>
      </c>
      <c r="X352" s="216">
        <v>0</v>
      </c>
      <c r="Y352" s="216">
        <v>0</v>
      </c>
      <c r="Z352" s="215"/>
      <c r="AA352" s="215" t="s">
        <v>2726</v>
      </c>
      <c r="AB352" s="215"/>
      <c r="AC352" s="215" t="s">
        <v>2726</v>
      </c>
      <c r="AD352" s="215"/>
      <c r="AE352" s="215" t="s">
        <v>2726</v>
      </c>
      <c r="AF352" s="143"/>
      <c r="AG352" s="143" t="s">
        <v>2726</v>
      </c>
      <c r="AH352" s="143"/>
      <c r="AI352" s="143"/>
      <c r="AJ352" s="143"/>
      <c r="AK352" s="143" t="s">
        <v>2726</v>
      </c>
    </row>
    <row r="353" spans="1:37" s="18" customFormat="1" x14ac:dyDescent="0.15">
      <c r="A353" s="103">
        <f t="shared" si="4"/>
        <v>347</v>
      </c>
      <c r="B353" s="186" t="s">
        <v>4711</v>
      </c>
      <c r="C353" s="186" t="s">
        <v>3010</v>
      </c>
      <c r="D353" s="186" t="s">
        <v>4744</v>
      </c>
      <c r="E353" s="214" t="s">
        <v>4775</v>
      </c>
      <c r="F353" s="215" t="s">
        <v>2726</v>
      </c>
      <c r="G353" s="215" t="s">
        <v>2726</v>
      </c>
      <c r="H353" s="215" t="s">
        <v>2726</v>
      </c>
      <c r="I353" s="215" t="s">
        <v>2726</v>
      </c>
      <c r="J353" s="215" t="s">
        <v>2725</v>
      </c>
      <c r="K353" s="215" t="s">
        <v>2726</v>
      </c>
      <c r="L353" s="216">
        <v>44</v>
      </c>
      <c r="M353" s="215"/>
      <c r="N353" s="216">
        <v>38</v>
      </c>
      <c r="O353" s="216">
        <v>890</v>
      </c>
      <c r="P353" s="216">
        <v>974</v>
      </c>
      <c r="Q353" s="215"/>
      <c r="R353" s="216"/>
      <c r="S353" s="215" t="s">
        <v>2726</v>
      </c>
      <c r="T353" s="215" t="s">
        <v>2726</v>
      </c>
      <c r="U353" s="216">
        <v>6</v>
      </c>
      <c r="V353" s="215"/>
      <c r="W353" s="216">
        <v>4</v>
      </c>
      <c r="X353" s="216">
        <v>2</v>
      </c>
      <c r="Y353" s="216">
        <v>2</v>
      </c>
      <c r="Z353" s="215"/>
      <c r="AA353" s="215" t="s">
        <v>2726</v>
      </c>
      <c r="AB353" s="215"/>
      <c r="AC353" s="215" t="s">
        <v>2726</v>
      </c>
      <c r="AD353" s="215" t="s">
        <v>2726</v>
      </c>
      <c r="AE353" s="215"/>
      <c r="AF353" s="143"/>
      <c r="AG353" s="143" t="s">
        <v>2726</v>
      </c>
      <c r="AH353" s="143"/>
      <c r="AI353" s="143"/>
      <c r="AJ353" s="143"/>
      <c r="AK353" s="143" t="s">
        <v>2726</v>
      </c>
    </row>
    <row r="354" spans="1:37" s="18" customFormat="1" x14ac:dyDescent="0.15">
      <c r="A354" s="103">
        <f t="shared" si="4"/>
        <v>348</v>
      </c>
      <c r="B354" s="186" t="s">
        <v>4712</v>
      </c>
      <c r="C354" s="186" t="s">
        <v>3010</v>
      </c>
      <c r="D354" s="186" t="s">
        <v>4745</v>
      </c>
      <c r="E354" s="214" t="s">
        <v>4776</v>
      </c>
      <c r="F354" s="215" t="s">
        <v>2725</v>
      </c>
      <c r="G354" s="215" t="s">
        <v>2725</v>
      </c>
      <c r="H354" s="215" t="s">
        <v>2725</v>
      </c>
      <c r="I354" s="215" t="s">
        <v>2725</v>
      </c>
      <c r="J354" s="215" t="s">
        <v>2725</v>
      </c>
      <c r="K354" s="215"/>
      <c r="L354" s="216"/>
      <c r="M354" s="215" t="s">
        <v>2726</v>
      </c>
      <c r="N354" s="216">
        <v>0</v>
      </c>
      <c r="O354" s="216">
        <v>0</v>
      </c>
      <c r="P354" s="216">
        <v>0</v>
      </c>
      <c r="Q354" s="215"/>
      <c r="R354" s="216"/>
      <c r="S354" s="215" t="s">
        <v>2726</v>
      </c>
      <c r="T354" s="215"/>
      <c r="U354" s="216"/>
      <c r="V354" s="215" t="s">
        <v>2726</v>
      </c>
      <c r="W354" s="216" t="s">
        <v>3135</v>
      </c>
      <c r="X354" s="216" t="s">
        <v>3135</v>
      </c>
      <c r="Y354" s="216" t="s">
        <v>3135</v>
      </c>
      <c r="Z354" s="215" t="s">
        <v>3135</v>
      </c>
      <c r="AA354" s="215"/>
      <c r="AB354" s="215" t="s">
        <v>3135</v>
      </c>
      <c r="AC354" s="215"/>
      <c r="AD354" s="215"/>
      <c r="AE354" s="215" t="s">
        <v>2726</v>
      </c>
      <c r="AF354" s="143"/>
      <c r="AG354" s="143" t="s">
        <v>2726</v>
      </c>
      <c r="AH354" s="143"/>
      <c r="AI354" s="143"/>
      <c r="AJ354" s="143"/>
      <c r="AK354" s="143" t="s">
        <v>2726</v>
      </c>
    </row>
    <row r="355" spans="1:37" s="18" customFormat="1" x14ac:dyDescent="0.15">
      <c r="A355" s="103">
        <f t="shared" si="4"/>
        <v>349</v>
      </c>
      <c r="B355" s="186" t="s">
        <v>4713</v>
      </c>
      <c r="C355" s="186" t="s">
        <v>3010</v>
      </c>
      <c r="D355" s="186" t="s">
        <v>4746</v>
      </c>
      <c r="E355" s="214" t="s">
        <v>4777</v>
      </c>
      <c r="F355" s="215" t="s">
        <v>2726</v>
      </c>
      <c r="G355" s="215" t="s">
        <v>2725</v>
      </c>
      <c r="H355" s="215" t="s">
        <v>2726</v>
      </c>
      <c r="I355" s="215" t="s">
        <v>2726</v>
      </c>
      <c r="J355" s="215" t="s">
        <v>2725</v>
      </c>
      <c r="K355" s="215" t="s">
        <v>2726</v>
      </c>
      <c r="L355" s="216">
        <v>3</v>
      </c>
      <c r="M355" s="215"/>
      <c r="N355" s="216">
        <v>18</v>
      </c>
      <c r="O355" s="216">
        <v>12</v>
      </c>
      <c r="P355" s="216">
        <v>0</v>
      </c>
      <c r="Q355" s="215"/>
      <c r="R355" s="216"/>
      <c r="S355" s="215" t="s">
        <v>2726</v>
      </c>
      <c r="T355" s="215"/>
      <c r="U355" s="216"/>
      <c r="V355" s="215" t="s">
        <v>2726</v>
      </c>
      <c r="W355" s="216">
        <v>1</v>
      </c>
      <c r="X355" s="216">
        <v>1</v>
      </c>
      <c r="Y355" s="216">
        <v>0</v>
      </c>
      <c r="Z355" s="215"/>
      <c r="AA355" s="215" t="s">
        <v>2726</v>
      </c>
      <c r="AB355" s="215"/>
      <c r="AC355" s="215" t="s">
        <v>2726</v>
      </c>
      <c r="AD355" s="215"/>
      <c r="AE355" s="215" t="s">
        <v>2726</v>
      </c>
      <c r="AF355" s="143"/>
      <c r="AG355" s="143" t="s">
        <v>2726</v>
      </c>
      <c r="AH355" s="143"/>
      <c r="AI355" s="143"/>
      <c r="AJ355" s="143"/>
      <c r="AK355" s="143" t="s">
        <v>2726</v>
      </c>
    </row>
    <row r="356" spans="1:37" s="18" customFormat="1" x14ac:dyDescent="0.15">
      <c r="A356" s="103">
        <f t="shared" si="4"/>
        <v>350</v>
      </c>
      <c r="B356" s="186" t="s">
        <v>4714</v>
      </c>
      <c r="C356" s="186" t="s">
        <v>3010</v>
      </c>
      <c r="D356" s="186" t="s">
        <v>4747</v>
      </c>
      <c r="E356" s="214" t="s">
        <v>4778</v>
      </c>
      <c r="F356" s="215" t="s">
        <v>2726</v>
      </c>
      <c r="G356" s="215" t="s">
        <v>2725</v>
      </c>
      <c r="H356" s="215" t="s">
        <v>2725</v>
      </c>
      <c r="I356" s="215" t="s">
        <v>2725</v>
      </c>
      <c r="J356" s="215" t="s">
        <v>2725</v>
      </c>
      <c r="K356" s="215"/>
      <c r="L356" s="216"/>
      <c r="M356" s="215" t="s">
        <v>2726</v>
      </c>
      <c r="N356" s="216">
        <v>40</v>
      </c>
      <c r="O356" s="216" t="s">
        <v>3135</v>
      </c>
      <c r="P356" s="216" t="s">
        <v>3135</v>
      </c>
      <c r="Q356" s="215"/>
      <c r="R356" s="216"/>
      <c r="S356" s="215" t="s">
        <v>2726</v>
      </c>
      <c r="T356" s="215"/>
      <c r="U356" s="216"/>
      <c r="V356" s="215" t="s">
        <v>2726</v>
      </c>
      <c r="W356" s="216" t="s">
        <v>3135</v>
      </c>
      <c r="X356" s="216" t="s">
        <v>3135</v>
      </c>
      <c r="Y356" s="216" t="s">
        <v>3135</v>
      </c>
      <c r="Z356" s="215"/>
      <c r="AA356" s="215" t="s">
        <v>2726</v>
      </c>
      <c r="AB356" s="215"/>
      <c r="AC356" s="215" t="s">
        <v>2726</v>
      </c>
      <c r="AD356" s="215"/>
      <c r="AE356" s="215" t="s">
        <v>2726</v>
      </c>
      <c r="AF356" s="143"/>
      <c r="AG356" s="143" t="s">
        <v>2726</v>
      </c>
      <c r="AH356" s="143"/>
      <c r="AI356" s="143"/>
      <c r="AJ356" s="143"/>
      <c r="AK356" s="143" t="s">
        <v>2726</v>
      </c>
    </row>
    <row r="357" spans="1:37" s="18" customFormat="1" x14ac:dyDescent="0.15">
      <c r="A357" s="103">
        <f t="shared" si="4"/>
        <v>351</v>
      </c>
      <c r="B357" s="186" t="s">
        <v>4715</v>
      </c>
      <c r="C357" s="186" t="s">
        <v>3010</v>
      </c>
      <c r="D357" s="186" t="s">
        <v>4748</v>
      </c>
      <c r="E357" s="214" t="s">
        <v>4779</v>
      </c>
      <c r="F357" s="215" t="s">
        <v>2725</v>
      </c>
      <c r="G357" s="215" t="s">
        <v>2726</v>
      </c>
      <c r="H357" s="215" t="s">
        <v>2726</v>
      </c>
      <c r="I357" s="215" t="s">
        <v>2725</v>
      </c>
      <c r="J357" s="215" t="s">
        <v>2725</v>
      </c>
      <c r="K357" s="215"/>
      <c r="L357" s="216"/>
      <c r="M357" s="215" t="s">
        <v>2726</v>
      </c>
      <c r="N357" s="216">
        <v>0</v>
      </c>
      <c r="O357" s="216">
        <v>0</v>
      </c>
      <c r="P357" s="216">
        <v>0</v>
      </c>
      <c r="Q357" s="215"/>
      <c r="R357" s="216"/>
      <c r="S357" s="215" t="s">
        <v>2726</v>
      </c>
      <c r="T357" s="215"/>
      <c r="U357" s="216"/>
      <c r="V357" s="215" t="s">
        <v>2726</v>
      </c>
      <c r="W357" s="216">
        <v>0</v>
      </c>
      <c r="X357" s="216">
        <v>0</v>
      </c>
      <c r="Y357" s="216">
        <v>0</v>
      </c>
      <c r="Z357" s="215"/>
      <c r="AA357" s="215" t="s">
        <v>2726</v>
      </c>
      <c r="AB357" s="215"/>
      <c r="AC357" s="215" t="s">
        <v>2726</v>
      </c>
      <c r="AD357" s="215"/>
      <c r="AE357" s="215" t="s">
        <v>2726</v>
      </c>
      <c r="AF357" s="143"/>
      <c r="AG357" s="143" t="s">
        <v>2726</v>
      </c>
      <c r="AH357" s="143"/>
      <c r="AI357" s="143"/>
      <c r="AJ357" s="143"/>
      <c r="AK357" s="143" t="s">
        <v>2726</v>
      </c>
    </row>
    <row r="358" spans="1:37" s="18" customFormat="1" x14ac:dyDescent="0.15">
      <c r="A358" s="103">
        <f t="shared" si="4"/>
        <v>352</v>
      </c>
      <c r="B358" s="186" t="s">
        <v>4716</v>
      </c>
      <c r="C358" s="186" t="s">
        <v>3010</v>
      </c>
      <c r="D358" s="186" t="s">
        <v>4749</v>
      </c>
      <c r="E358" s="214" t="s">
        <v>4780</v>
      </c>
      <c r="F358" s="215" t="s">
        <v>2726</v>
      </c>
      <c r="G358" s="215" t="s">
        <v>2726</v>
      </c>
      <c r="H358" s="215" t="s">
        <v>2726</v>
      </c>
      <c r="I358" s="215" t="s">
        <v>2726</v>
      </c>
      <c r="J358" s="215" t="s">
        <v>2725</v>
      </c>
      <c r="K358" s="215" t="s">
        <v>2726</v>
      </c>
      <c r="L358" s="216">
        <v>105</v>
      </c>
      <c r="M358" s="215"/>
      <c r="N358" s="216">
        <v>396</v>
      </c>
      <c r="O358" s="216">
        <v>2925</v>
      </c>
      <c r="P358" s="216">
        <v>0</v>
      </c>
      <c r="Q358" s="215" t="s">
        <v>2726</v>
      </c>
      <c r="R358" s="216">
        <v>2</v>
      </c>
      <c r="S358" s="215"/>
      <c r="T358" s="215" t="s">
        <v>2726</v>
      </c>
      <c r="U358" s="216">
        <v>20</v>
      </c>
      <c r="V358" s="215"/>
      <c r="W358" s="216">
        <v>7</v>
      </c>
      <c r="X358" s="216">
        <v>0</v>
      </c>
      <c r="Y358" s="216">
        <v>7</v>
      </c>
      <c r="Z358" s="215"/>
      <c r="AA358" s="215" t="s">
        <v>2726</v>
      </c>
      <c r="AB358" s="215" t="s">
        <v>3135</v>
      </c>
      <c r="AC358" s="215"/>
      <c r="AD358" s="215" t="s">
        <v>2726</v>
      </c>
      <c r="AE358" s="215"/>
      <c r="AF358" s="143"/>
      <c r="AG358" s="143" t="s">
        <v>2726</v>
      </c>
      <c r="AH358" s="143"/>
      <c r="AI358" s="143"/>
      <c r="AJ358" s="143"/>
      <c r="AK358" s="143" t="s">
        <v>2726</v>
      </c>
    </row>
    <row r="359" spans="1:37" s="18" customFormat="1" x14ac:dyDescent="0.15">
      <c r="A359" s="103">
        <f t="shared" si="4"/>
        <v>353</v>
      </c>
      <c r="B359" s="186" t="s">
        <v>4717</v>
      </c>
      <c r="C359" s="186" t="s">
        <v>3010</v>
      </c>
      <c r="D359" s="186" t="s">
        <v>4750</v>
      </c>
      <c r="E359" s="214" t="s">
        <v>4781</v>
      </c>
      <c r="F359" s="215" t="s">
        <v>2726</v>
      </c>
      <c r="G359" s="215" t="s">
        <v>2725</v>
      </c>
      <c r="H359" s="215" t="s">
        <v>2725</v>
      </c>
      <c r="I359" s="215" t="s">
        <v>2725</v>
      </c>
      <c r="J359" s="215" t="s">
        <v>2725</v>
      </c>
      <c r="K359" s="215"/>
      <c r="L359" s="216"/>
      <c r="M359" s="215" t="s">
        <v>2726</v>
      </c>
      <c r="N359" s="216">
        <v>0</v>
      </c>
      <c r="O359" s="216">
        <v>0</v>
      </c>
      <c r="P359" s="216">
        <v>0</v>
      </c>
      <c r="Q359" s="215"/>
      <c r="R359" s="216"/>
      <c r="S359" s="215" t="s">
        <v>2726</v>
      </c>
      <c r="T359" s="215"/>
      <c r="U359" s="216"/>
      <c r="V359" s="215" t="s">
        <v>2726</v>
      </c>
      <c r="W359" s="216">
        <v>0</v>
      </c>
      <c r="X359" s="216">
        <v>0</v>
      </c>
      <c r="Y359" s="216">
        <v>0</v>
      </c>
      <c r="Z359" s="215"/>
      <c r="AA359" s="215" t="s">
        <v>2726</v>
      </c>
      <c r="AB359" s="215"/>
      <c r="AC359" s="215" t="s">
        <v>2726</v>
      </c>
      <c r="AD359" s="215"/>
      <c r="AE359" s="215" t="s">
        <v>2726</v>
      </c>
      <c r="AF359" s="143"/>
      <c r="AG359" s="143" t="s">
        <v>2726</v>
      </c>
      <c r="AH359" s="143"/>
      <c r="AI359" s="143"/>
      <c r="AJ359" s="143"/>
      <c r="AK359" s="143" t="s">
        <v>2726</v>
      </c>
    </row>
    <row r="360" spans="1:37" s="18" customFormat="1" x14ac:dyDescent="0.15">
      <c r="A360" s="103">
        <f t="shared" si="4"/>
        <v>354</v>
      </c>
      <c r="B360" s="186" t="s">
        <v>4718</v>
      </c>
      <c r="C360" s="186" t="s">
        <v>3010</v>
      </c>
      <c r="D360" s="186" t="s">
        <v>4751</v>
      </c>
      <c r="E360" s="214" t="s">
        <v>4782</v>
      </c>
      <c r="F360" s="215" t="s">
        <v>2725</v>
      </c>
      <c r="G360" s="215" t="s">
        <v>2725</v>
      </c>
      <c r="H360" s="215" t="s">
        <v>2725</v>
      </c>
      <c r="I360" s="215" t="s">
        <v>2725</v>
      </c>
      <c r="J360" s="215" t="s">
        <v>2725</v>
      </c>
      <c r="K360" s="215"/>
      <c r="L360" s="216"/>
      <c r="M360" s="215" t="s">
        <v>2726</v>
      </c>
      <c r="N360" s="216">
        <v>0</v>
      </c>
      <c r="O360" s="216">
        <v>0</v>
      </c>
      <c r="P360" s="216">
        <v>0</v>
      </c>
      <c r="Q360" s="215"/>
      <c r="R360" s="216"/>
      <c r="S360" s="215" t="s">
        <v>2726</v>
      </c>
      <c r="T360" s="215"/>
      <c r="U360" s="216"/>
      <c r="V360" s="215" t="s">
        <v>2726</v>
      </c>
      <c r="W360" s="216">
        <v>0</v>
      </c>
      <c r="X360" s="216">
        <v>0</v>
      </c>
      <c r="Y360" s="216">
        <v>0</v>
      </c>
      <c r="Z360" s="215"/>
      <c r="AA360" s="215" t="s">
        <v>2726</v>
      </c>
      <c r="AB360" s="215"/>
      <c r="AC360" s="215" t="s">
        <v>2726</v>
      </c>
      <c r="AD360" s="215"/>
      <c r="AE360" s="215" t="s">
        <v>2726</v>
      </c>
      <c r="AF360" s="143"/>
      <c r="AG360" s="143" t="s">
        <v>2726</v>
      </c>
      <c r="AH360" s="143"/>
      <c r="AI360" s="143"/>
      <c r="AJ360" s="143"/>
      <c r="AK360" s="143" t="s">
        <v>2726</v>
      </c>
    </row>
    <row r="361" spans="1:37" s="18" customFormat="1" x14ac:dyDescent="0.15">
      <c r="A361" s="103">
        <f t="shared" si="4"/>
        <v>355</v>
      </c>
      <c r="B361" s="186" t="s">
        <v>4719</v>
      </c>
      <c r="C361" s="186" t="s">
        <v>3010</v>
      </c>
      <c r="D361" s="186" t="s">
        <v>4752</v>
      </c>
      <c r="E361" s="214" t="s">
        <v>4783</v>
      </c>
      <c r="F361" s="215" t="s">
        <v>2725</v>
      </c>
      <c r="G361" s="215" t="s">
        <v>2725</v>
      </c>
      <c r="H361" s="215" t="s">
        <v>2726</v>
      </c>
      <c r="I361" s="215" t="s">
        <v>2726</v>
      </c>
      <c r="J361" s="215" t="s">
        <v>2725</v>
      </c>
      <c r="K361" s="215" t="s">
        <v>2726</v>
      </c>
      <c r="L361" s="216">
        <v>100</v>
      </c>
      <c r="M361" s="215"/>
      <c r="N361" s="216">
        <v>106</v>
      </c>
      <c r="O361" s="216">
        <v>1909</v>
      </c>
      <c r="P361" s="216">
        <v>0</v>
      </c>
      <c r="Q361" s="215"/>
      <c r="R361" s="216"/>
      <c r="S361" s="215" t="s">
        <v>2726</v>
      </c>
      <c r="T361" s="215" t="s">
        <v>2726</v>
      </c>
      <c r="U361" s="216">
        <v>6</v>
      </c>
      <c r="V361" s="215"/>
      <c r="W361" s="216">
        <v>9</v>
      </c>
      <c r="X361" s="216">
        <v>9</v>
      </c>
      <c r="Y361" s="216">
        <v>0</v>
      </c>
      <c r="Z361" s="215"/>
      <c r="AA361" s="215" t="s">
        <v>2726</v>
      </c>
      <c r="AB361" s="215"/>
      <c r="AC361" s="215" t="s">
        <v>2726</v>
      </c>
      <c r="AD361" s="215" t="s">
        <v>2726</v>
      </c>
      <c r="AE361" s="215"/>
      <c r="AF361" s="143"/>
      <c r="AG361" s="143" t="s">
        <v>2726</v>
      </c>
      <c r="AH361" s="143"/>
      <c r="AI361" s="143"/>
      <c r="AJ361" s="143"/>
      <c r="AK361" s="143" t="s">
        <v>2726</v>
      </c>
    </row>
    <row r="362" spans="1:37" s="18" customFormat="1" x14ac:dyDescent="0.15">
      <c r="A362" s="103">
        <f t="shared" si="4"/>
        <v>356</v>
      </c>
      <c r="B362" s="186" t="s">
        <v>4720</v>
      </c>
      <c r="C362" s="186" t="s">
        <v>3010</v>
      </c>
      <c r="D362" s="186" t="s">
        <v>4753</v>
      </c>
      <c r="E362" s="214" t="s">
        <v>4784</v>
      </c>
      <c r="F362" s="215" t="s">
        <v>2725</v>
      </c>
      <c r="G362" s="215" t="s">
        <v>2725</v>
      </c>
      <c r="H362" s="215" t="s">
        <v>2725</v>
      </c>
      <c r="I362" s="215" t="s">
        <v>2725</v>
      </c>
      <c r="J362" s="215" t="s">
        <v>2725</v>
      </c>
      <c r="K362" s="215"/>
      <c r="L362" s="216"/>
      <c r="M362" s="215" t="s">
        <v>2726</v>
      </c>
      <c r="N362" s="216">
        <v>0</v>
      </c>
      <c r="O362" s="216">
        <v>0</v>
      </c>
      <c r="P362" s="216">
        <v>0</v>
      </c>
      <c r="Q362" s="215"/>
      <c r="R362" s="216"/>
      <c r="S362" s="215" t="s">
        <v>2726</v>
      </c>
      <c r="T362" s="215"/>
      <c r="U362" s="216"/>
      <c r="V362" s="215" t="s">
        <v>2726</v>
      </c>
      <c r="W362" s="216">
        <v>0</v>
      </c>
      <c r="X362" s="216">
        <v>0</v>
      </c>
      <c r="Y362" s="216">
        <v>0</v>
      </c>
      <c r="Z362" s="215"/>
      <c r="AA362" s="215" t="s">
        <v>2726</v>
      </c>
      <c r="AB362" s="215"/>
      <c r="AC362" s="215" t="s">
        <v>2726</v>
      </c>
      <c r="AD362" s="215"/>
      <c r="AE362" s="215" t="s">
        <v>2726</v>
      </c>
      <c r="AF362" s="143"/>
      <c r="AG362" s="143" t="s">
        <v>2726</v>
      </c>
      <c r="AH362" s="143"/>
      <c r="AI362" s="143"/>
      <c r="AJ362" s="143"/>
      <c r="AK362" s="143" t="s">
        <v>2726</v>
      </c>
    </row>
    <row r="363" spans="1:37" s="18" customFormat="1" x14ac:dyDescent="0.15">
      <c r="A363" s="103">
        <f t="shared" si="4"/>
        <v>357</v>
      </c>
      <c r="B363" s="186" t="s">
        <v>4721</v>
      </c>
      <c r="C363" s="186" t="s">
        <v>3010</v>
      </c>
      <c r="D363" s="186" t="s">
        <v>4754</v>
      </c>
      <c r="E363" s="214" t="s">
        <v>4785</v>
      </c>
      <c r="F363" s="215" t="s">
        <v>2726</v>
      </c>
      <c r="G363" s="215" t="s">
        <v>2726</v>
      </c>
      <c r="H363" s="215" t="s">
        <v>2726</v>
      </c>
      <c r="I363" s="215" t="s">
        <v>2726</v>
      </c>
      <c r="J363" s="215" t="s">
        <v>2725</v>
      </c>
      <c r="K363" s="215"/>
      <c r="L363" s="216"/>
      <c r="M363" s="215" t="s">
        <v>2726</v>
      </c>
      <c r="N363" s="216">
        <v>6</v>
      </c>
      <c r="O363" s="216">
        <v>195</v>
      </c>
      <c r="P363" s="216">
        <v>0</v>
      </c>
      <c r="Q363" s="215"/>
      <c r="R363" s="216"/>
      <c r="S363" s="215" t="s">
        <v>2726</v>
      </c>
      <c r="T363" s="215"/>
      <c r="U363" s="216"/>
      <c r="V363" s="215" t="s">
        <v>2726</v>
      </c>
      <c r="W363" s="216">
        <v>0</v>
      </c>
      <c r="X363" s="216">
        <v>0</v>
      </c>
      <c r="Y363" s="216">
        <v>0</v>
      </c>
      <c r="Z363" s="215"/>
      <c r="AA363" s="215" t="s">
        <v>2726</v>
      </c>
      <c r="AB363" s="215"/>
      <c r="AC363" s="215" t="s">
        <v>2726</v>
      </c>
      <c r="AD363" s="215" t="s">
        <v>2726</v>
      </c>
      <c r="AE363" s="215"/>
      <c r="AF363" s="143"/>
      <c r="AG363" s="143" t="s">
        <v>2726</v>
      </c>
      <c r="AH363" s="143"/>
      <c r="AI363" s="143"/>
      <c r="AJ363" s="143"/>
      <c r="AK363" s="143" t="s">
        <v>2726</v>
      </c>
    </row>
    <row r="364" spans="1:37" s="18" customFormat="1" x14ac:dyDescent="0.15">
      <c r="A364" s="103">
        <f t="shared" si="4"/>
        <v>358</v>
      </c>
      <c r="B364" s="186" t="s">
        <v>4722</v>
      </c>
      <c r="C364" s="186" t="s">
        <v>3010</v>
      </c>
      <c r="D364" s="186" t="s">
        <v>4755</v>
      </c>
      <c r="E364" s="214" t="s">
        <v>4786</v>
      </c>
      <c r="F364" s="215" t="s">
        <v>2726</v>
      </c>
      <c r="G364" s="215" t="s">
        <v>2726</v>
      </c>
      <c r="H364" s="215" t="s">
        <v>2726</v>
      </c>
      <c r="I364" s="215" t="s">
        <v>2726</v>
      </c>
      <c r="J364" s="215" t="s">
        <v>2726</v>
      </c>
      <c r="K364" s="215" t="s">
        <v>2726</v>
      </c>
      <c r="L364" s="216">
        <v>27</v>
      </c>
      <c r="M364" s="215"/>
      <c r="N364" s="216">
        <v>39</v>
      </c>
      <c r="O364" s="216">
        <v>344</v>
      </c>
      <c r="P364" s="216" t="s">
        <v>3135</v>
      </c>
      <c r="Q364" s="215"/>
      <c r="R364" s="216"/>
      <c r="S364" s="215" t="s">
        <v>2726</v>
      </c>
      <c r="T364" s="215" t="s">
        <v>2726</v>
      </c>
      <c r="U364" s="216" t="s">
        <v>3135</v>
      </c>
      <c r="V364" s="215"/>
      <c r="W364" s="216">
        <v>8</v>
      </c>
      <c r="X364" s="216">
        <v>8</v>
      </c>
      <c r="Y364" s="216">
        <v>0</v>
      </c>
      <c r="Z364" s="215"/>
      <c r="AA364" s="215" t="s">
        <v>2726</v>
      </c>
      <c r="AB364" s="215" t="s">
        <v>2726</v>
      </c>
      <c r="AC364" s="215"/>
      <c r="AD364" s="215" t="s">
        <v>2726</v>
      </c>
      <c r="AE364" s="215"/>
      <c r="AF364" s="143"/>
      <c r="AG364" s="143" t="s">
        <v>2726</v>
      </c>
      <c r="AH364" s="143"/>
      <c r="AI364" s="143"/>
      <c r="AJ364" s="143"/>
      <c r="AK364" s="143" t="s">
        <v>2726</v>
      </c>
    </row>
    <row r="365" spans="1:37" s="18" customFormat="1" x14ac:dyDescent="0.15">
      <c r="A365" s="103">
        <f t="shared" si="4"/>
        <v>359</v>
      </c>
      <c r="B365" s="186" t="s">
        <v>4723</v>
      </c>
      <c r="C365" s="186" t="s">
        <v>3010</v>
      </c>
      <c r="D365" s="186" t="s">
        <v>4756</v>
      </c>
      <c r="E365" s="214" t="s">
        <v>4787</v>
      </c>
      <c r="F365" s="215" t="s">
        <v>2725</v>
      </c>
      <c r="G365" s="215" t="s">
        <v>2725</v>
      </c>
      <c r="H365" s="215" t="s">
        <v>2725</v>
      </c>
      <c r="I365" s="215" t="s">
        <v>2725</v>
      </c>
      <c r="J365" s="215" t="s">
        <v>2725</v>
      </c>
      <c r="K365" s="215"/>
      <c r="L365" s="216"/>
      <c r="M365" s="215" t="s">
        <v>2726</v>
      </c>
      <c r="N365" s="216" t="s">
        <v>3135</v>
      </c>
      <c r="O365" s="216" t="s">
        <v>3135</v>
      </c>
      <c r="P365" s="216" t="s">
        <v>3135</v>
      </c>
      <c r="Q365" s="215"/>
      <c r="R365" s="216"/>
      <c r="S365" s="215" t="s">
        <v>2726</v>
      </c>
      <c r="T365" s="215"/>
      <c r="U365" s="216"/>
      <c r="V365" s="215" t="s">
        <v>2726</v>
      </c>
      <c r="W365" s="216">
        <v>0</v>
      </c>
      <c r="X365" s="216">
        <v>0</v>
      </c>
      <c r="Y365" s="216">
        <v>0</v>
      </c>
      <c r="Z365" s="215"/>
      <c r="AA365" s="215" t="s">
        <v>2726</v>
      </c>
      <c r="AB365" s="215"/>
      <c r="AC365" s="215" t="s">
        <v>2726</v>
      </c>
      <c r="AD365" s="215"/>
      <c r="AE365" s="215" t="s">
        <v>2726</v>
      </c>
      <c r="AF365" s="143"/>
      <c r="AG365" s="143" t="s">
        <v>2726</v>
      </c>
      <c r="AH365" s="143"/>
      <c r="AI365" s="143"/>
      <c r="AJ365" s="143"/>
      <c r="AK365" s="143" t="s">
        <v>2726</v>
      </c>
    </row>
    <row r="366" spans="1:37" s="18" customFormat="1" x14ac:dyDescent="0.15">
      <c r="A366" s="103">
        <f t="shared" si="4"/>
        <v>360</v>
      </c>
      <c r="B366" s="186" t="s">
        <v>4724</v>
      </c>
      <c r="C366" s="186" t="s">
        <v>4725</v>
      </c>
      <c r="D366" s="186" t="s">
        <v>4757</v>
      </c>
      <c r="E366" s="214" t="s">
        <v>4788</v>
      </c>
      <c r="F366" s="215" t="s">
        <v>2725</v>
      </c>
      <c r="G366" s="215" t="s">
        <v>2725</v>
      </c>
      <c r="H366" s="215" t="s">
        <v>2725</v>
      </c>
      <c r="I366" s="215" t="s">
        <v>2725</v>
      </c>
      <c r="J366" s="215" t="s">
        <v>2725</v>
      </c>
      <c r="K366" s="215"/>
      <c r="L366" s="216"/>
      <c r="M366" s="215" t="s">
        <v>2726</v>
      </c>
      <c r="N366" s="216">
        <v>2</v>
      </c>
      <c r="O366" s="216" t="s">
        <v>3135</v>
      </c>
      <c r="P366" s="216" t="s">
        <v>3135</v>
      </c>
      <c r="Q366" s="215"/>
      <c r="R366" s="216"/>
      <c r="S366" s="215" t="s">
        <v>2726</v>
      </c>
      <c r="T366" s="215"/>
      <c r="U366" s="216"/>
      <c r="V366" s="215" t="s">
        <v>2726</v>
      </c>
      <c r="W366" s="216">
        <v>0</v>
      </c>
      <c r="X366" s="216">
        <v>0</v>
      </c>
      <c r="Y366" s="216">
        <v>0</v>
      </c>
      <c r="Z366" s="215"/>
      <c r="AA366" s="215" t="s">
        <v>2726</v>
      </c>
      <c r="AB366" s="215"/>
      <c r="AC366" s="215" t="s">
        <v>2726</v>
      </c>
      <c r="AD366" s="215"/>
      <c r="AE366" s="215" t="s">
        <v>2726</v>
      </c>
      <c r="AF366" s="143"/>
      <c r="AG366" s="143" t="s">
        <v>2726</v>
      </c>
      <c r="AH366" s="143"/>
      <c r="AI366" s="143"/>
      <c r="AJ366" s="143"/>
      <c r="AK366" s="143" t="s">
        <v>2726</v>
      </c>
    </row>
    <row r="367" spans="1:37" s="18" customFormat="1" x14ac:dyDescent="0.15">
      <c r="A367" s="103">
        <f t="shared" si="4"/>
        <v>361</v>
      </c>
      <c r="B367" s="186" t="s">
        <v>4789</v>
      </c>
      <c r="C367" s="186" t="s">
        <v>3011</v>
      </c>
      <c r="D367" s="186" t="s">
        <v>4798</v>
      </c>
      <c r="E367" s="214" t="s">
        <v>4807</v>
      </c>
      <c r="F367" s="215" t="s">
        <v>2726</v>
      </c>
      <c r="G367" s="215" t="s">
        <v>2726</v>
      </c>
      <c r="H367" s="215" t="s">
        <v>2726</v>
      </c>
      <c r="I367" s="215" t="s">
        <v>2726</v>
      </c>
      <c r="J367" s="215" t="s">
        <v>2725</v>
      </c>
      <c r="K367" s="215" t="s">
        <v>2726</v>
      </c>
      <c r="L367" s="216">
        <v>119</v>
      </c>
      <c r="M367" s="215"/>
      <c r="N367" s="216">
        <v>77</v>
      </c>
      <c r="O367" s="216">
        <v>2607</v>
      </c>
      <c r="P367" s="216" t="s">
        <v>3135</v>
      </c>
      <c r="Q367" s="215"/>
      <c r="R367" s="216"/>
      <c r="S367" s="215" t="s">
        <v>2726</v>
      </c>
      <c r="T367" s="215" t="s">
        <v>2726</v>
      </c>
      <c r="U367" s="216">
        <v>11</v>
      </c>
      <c r="V367" s="215"/>
      <c r="W367" s="216">
        <v>9</v>
      </c>
      <c r="X367" s="216">
        <v>3</v>
      </c>
      <c r="Y367" s="216">
        <v>6</v>
      </c>
      <c r="Z367" s="215"/>
      <c r="AA367" s="215" t="s">
        <v>2726</v>
      </c>
      <c r="AB367" s="215" t="s">
        <v>2726</v>
      </c>
      <c r="AC367" s="215"/>
      <c r="AD367" s="215" t="s">
        <v>2726</v>
      </c>
      <c r="AE367" s="215"/>
      <c r="AF367" s="143"/>
      <c r="AG367" s="143" t="s">
        <v>2726</v>
      </c>
      <c r="AH367" s="143"/>
      <c r="AI367" s="143"/>
      <c r="AJ367" s="143"/>
      <c r="AK367" s="143" t="s">
        <v>2726</v>
      </c>
    </row>
    <row r="368" spans="1:37" s="18" customFormat="1" x14ac:dyDescent="0.15">
      <c r="A368" s="103">
        <f t="shared" si="4"/>
        <v>362</v>
      </c>
      <c r="B368" s="186" t="s">
        <v>4790</v>
      </c>
      <c r="C368" s="186" t="s">
        <v>3011</v>
      </c>
      <c r="D368" s="186" t="s">
        <v>4799</v>
      </c>
      <c r="E368" s="214" t="s">
        <v>4808</v>
      </c>
      <c r="F368" s="215" t="s">
        <v>2726</v>
      </c>
      <c r="G368" s="215" t="s">
        <v>2726</v>
      </c>
      <c r="H368" s="215" t="s">
        <v>2725</v>
      </c>
      <c r="I368" s="215" t="s">
        <v>2726</v>
      </c>
      <c r="J368" s="215" t="s">
        <v>2725</v>
      </c>
      <c r="K368" s="215" t="s">
        <v>2726</v>
      </c>
      <c r="L368" s="216">
        <v>5</v>
      </c>
      <c r="M368" s="215"/>
      <c r="N368" s="216">
        <v>3</v>
      </c>
      <c r="O368" s="216">
        <v>3</v>
      </c>
      <c r="P368" s="216">
        <v>3</v>
      </c>
      <c r="Q368" s="215"/>
      <c r="R368" s="216"/>
      <c r="S368" s="215" t="s">
        <v>2726</v>
      </c>
      <c r="T368" s="215"/>
      <c r="U368" s="216"/>
      <c r="V368" s="215" t="s">
        <v>2726</v>
      </c>
      <c r="W368" s="216">
        <v>8</v>
      </c>
      <c r="X368" s="216">
        <v>0</v>
      </c>
      <c r="Y368" s="216">
        <v>8</v>
      </c>
      <c r="Z368" s="215"/>
      <c r="AA368" s="215" t="s">
        <v>2726</v>
      </c>
      <c r="AB368" s="215" t="s">
        <v>2726</v>
      </c>
      <c r="AC368" s="215"/>
      <c r="AD368" s="215"/>
      <c r="AE368" s="215" t="s">
        <v>2726</v>
      </c>
      <c r="AF368" s="143"/>
      <c r="AG368" s="143" t="s">
        <v>2726</v>
      </c>
      <c r="AH368" s="143"/>
      <c r="AI368" s="143"/>
      <c r="AJ368" s="143"/>
      <c r="AK368" s="143" t="s">
        <v>2726</v>
      </c>
    </row>
    <row r="369" spans="1:37" s="18" customFormat="1" x14ac:dyDescent="0.15">
      <c r="A369" s="103">
        <f t="shared" si="4"/>
        <v>363</v>
      </c>
      <c r="B369" s="186" t="s">
        <v>4791</v>
      </c>
      <c r="C369" s="186" t="s">
        <v>3011</v>
      </c>
      <c r="D369" s="186" t="s">
        <v>4800</v>
      </c>
      <c r="E369" s="214" t="s">
        <v>4809</v>
      </c>
      <c r="F369" s="215" t="s">
        <v>2725</v>
      </c>
      <c r="G369" s="215" t="s">
        <v>2725</v>
      </c>
      <c r="H369" s="215" t="s">
        <v>2725</v>
      </c>
      <c r="I369" s="215" t="s">
        <v>2726</v>
      </c>
      <c r="J369" s="215" t="s">
        <v>2725</v>
      </c>
      <c r="K369" s="215" t="s">
        <v>2726</v>
      </c>
      <c r="L369" s="216">
        <v>3</v>
      </c>
      <c r="M369" s="215"/>
      <c r="N369" s="216">
        <v>9</v>
      </c>
      <c r="O369" s="216">
        <v>6</v>
      </c>
      <c r="P369" s="216">
        <v>0</v>
      </c>
      <c r="Q369" s="215"/>
      <c r="R369" s="216"/>
      <c r="S369" s="215" t="s">
        <v>2726</v>
      </c>
      <c r="T369" s="215" t="s">
        <v>2726</v>
      </c>
      <c r="U369" s="216">
        <v>1</v>
      </c>
      <c r="V369" s="215"/>
      <c r="W369" s="216">
        <v>1</v>
      </c>
      <c r="X369" s="216">
        <v>1</v>
      </c>
      <c r="Y369" s="216">
        <v>0</v>
      </c>
      <c r="Z369" s="215"/>
      <c r="AA369" s="215" t="s">
        <v>2726</v>
      </c>
      <c r="AB369" s="215"/>
      <c r="AC369" s="215" t="s">
        <v>2726</v>
      </c>
      <c r="AD369" s="215"/>
      <c r="AE369" s="215" t="s">
        <v>2726</v>
      </c>
      <c r="AF369" s="143"/>
      <c r="AG369" s="143" t="s">
        <v>2726</v>
      </c>
      <c r="AH369" s="143"/>
      <c r="AI369" s="143"/>
      <c r="AJ369" s="143"/>
      <c r="AK369" s="143" t="s">
        <v>2726</v>
      </c>
    </row>
    <row r="370" spans="1:37" s="18" customFormat="1" x14ac:dyDescent="0.15">
      <c r="A370" s="103">
        <f t="shared" si="4"/>
        <v>364</v>
      </c>
      <c r="B370" s="186" t="s">
        <v>4792</v>
      </c>
      <c r="C370" s="186" t="s">
        <v>3011</v>
      </c>
      <c r="D370" s="186" t="s">
        <v>4801</v>
      </c>
      <c r="E370" s="214" t="s">
        <v>4810</v>
      </c>
      <c r="F370" s="215" t="s">
        <v>2726</v>
      </c>
      <c r="G370" s="215" t="s">
        <v>2726</v>
      </c>
      <c r="H370" s="215" t="s">
        <v>2726</v>
      </c>
      <c r="I370" s="215" t="s">
        <v>2726</v>
      </c>
      <c r="J370" s="215" t="s">
        <v>2725</v>
      </c>
      <c r="K370" s="215" t="s">
        <v>2726</v>
      </c>
      <c r="L370" s="216">
        <v>6</v>
      </c>
      <c r="M370" s="215"/>
      <c r="N370" s="216">
        <v>6</v>
      </c>
      <c r="O370" s="216">
        <v>288</v>
      </c>
      <c r="P370" s="216">
        <v>0</v>
      </c>
      <c r="Q370" s="215"/>
      <c r="R370" s="216"/>
      <c r="S370" s="215" t="s">
        <v>2726</v>
      </c>
      <c r="T370" s="215" t="s">
        <v>2726</v>
      </c>
      <c r="U370" s="216" t="s">
        <v>3135</v>
      </c>
      <c r="V370" s="215"/>
      <c r="W370" s="216">
        <v>0</v>
      </c>
      <c r="X370" s="216">
        <v>0</v>
      </c>
      <c r="Y370" s="216">
        <v>0</v>
      </c>
      <c r="Z370" s="215"/>
      <c r="AA370" s="215" t="s">
        <v>2726</v>
      </c>
      <c r="AB370" s="215" t="s">
        <v>2726</v>
      </c>
      <c r="AC370" s="215"/>
      <c r="AD370" s="215" t="s">
        <v>2726</v>
      </c>
      <c r="AE370" s="215"/>
      <c r="AF370" s="143"/>
      <c r="AG370" s="143" t="s">
        <v>2726</v>
      </c>
      <c r="AH370" s="143"/>
      <c r="AI370" s="143"/>
      <c r="AJ370" s="143"/>
      <c r="AK370" s="143" t="s">
        <v>2726</v>
      </c>
    </row>
    <row r="371" spans="1:37" s="18" customFormat="1" x14ac:dyDescent="0.15">
      <c r="A371" s="103">
        <f t="shared" si="4"/>
        <v>365</v>
      </c>
      <c r="B371" s="186" t="s">
        <v>4793</v>
      </c>
      <c r="C371" s="186" t="s">
        <v>3011</v>
      </c>
      <c r="D371" s="186" t="s">
        <v>4802</v>
      </c>
      <c r="E371" s="214" t="s">
        <v>4811</v>
      </c>
      <c r="F371" s="215" t="s">
        <v>2725</v>
      </c>
      <c r="G371" s="215" t="s">
        <v>2726</v>
      </c>
      <c r="H371" s="215" t="s">
        <v>2726</v>
      </c>
      <c r="I371" s="215" t="s">
        <v>2726</v>
      </c>
      <c r="J371" s="215" t="s">
        <v>2725</v>
      </c>
      <c r="K371" s="215" t="s">
        <v>2726</v>
      </c>
      <c r="L371" s="216">
        <v>21</v>
      </c>
      <c r="M371" s="215"/>
      <c r="N371" s="216">
        <v>23</v>
      </c>
      <c r="O371" s="216">
        <v>64</v>
      </c>
      <c r="P371" s="216">
        <v>0</v>
      </c>
      <c r="Q371" s="215"/>
      <c r="R371" s="216"/>
      <c r="S371" s="215" t="s">
        <v>2726</v>
      </c>
      <c r="T371" s="215"/>
      <c r="U371" s="216"/>
      <c r="V371" s="215" t="s">
        <v>2726</v>
      </c>
      <c r="W371" s="216">
        <v>1</v>
      </c>
      <c r="X371" s="216">
        <v>1</v>
      </c>
      <c r="Y371" s="216">
        <v>0</v>
      </c>
      <c r="Z371" s="215"/>
      <c r="AA371" s="215" t="s">
        <v>2726</v>
      </c>
      <c r="AB371" s="215"/>
      <c r="AC371" s="215" t="s">
        <v>2726</v>
      </c>
      <c r="AD371" s="215"/>
      <c r="AE371" s="215" t="s">
        <v>2726</v>
      </c>
      <c r="AF371" s="143"/>
      <c r="AG371" s="143" t="s">
        <v>2726</v>
      </c>
      <c r="AH371" s="143"/>
      <c r="AI371" s="143"/>
      <c r="AJ371" s="143"/>
      <c r="AK371" s="143" t="s">
        <v>2726</v>
      </c>
    </row>
    <row r="372" spans="1:37" s="18" customFormat="1" x14ac:dyDescent="0.15">
      <c r="A372" s="103">
        <f t="shared" si="4"/>
        <v>366</v>
      </c>
      <c r="B372" s="186" t="s">
        <v>4794</v>
      </c>
      <c r="C372" s="186" t="s">
        <v>3011</v>
      </c>
      <c r="D372" s="186" t="s">
        <v>4803</v>
      </c>
      <c r="E372" s="214" t="s">
        <v>4812</v>
      </c>
      <c r="F372" s="215" t="s">
        <v>2726</v>
      </c>
      <c r="G372" s="215" t="s">
        <v>2726</v>
      </c>
      <c r="H372" s="215" t="s">
        <v>2726</v>
      </c>
      <c r="I372" s="215" t="s">
        <v>2726</v>
      </c>
      <c r="J372" s="215" t="s">
        <v>2725</v>
      </c>
      <c r="K372" s="215" t="s">
        <v>2726</v>
      </c>
      <c r="L372" s="216" t="s">
        <v>3135</v>
      </c>
      <c r="M372" s="215"/>
      <c r="N372" s="216">
        <v>25</v>
      </c>
      <c r="O372" s="216">
        <v>251</v>
      </c>
      <c r="P372" s="216">
        <v>0</v>
      </c>
      <c r="Q372" s="215"/>
      <c r="R372" s="216"/>
      <c r="S372" s="215" t="s">
        <v>2726</v>
      </c>
      <c r="T372" s="215" t="s">
        <v>2726</v>
      </c>
      <c r="U372" s="216">
        <v>5</v>
      </c>
      <c r="V372" s="215"/>
      <c r="W372" s="216">
        <v>0</v>
      </c>
      <c r="X372" s="216">
        <v>0</v>
      </c>
      <c r="Y372" s="216">
        <v>0</v>
      </c>
      <c r="Z372" s="215"/>
      <c r="AA372" s="215" t="s">
        <v>2726</v>
      </c>
      <c r="AB372" s="215" t="s">
        <v>2726</v>
      </c>
      <c r="AC372" s="215"/>
      <c r="AD372" s="215" t="s">
        <v>2726</v>
      </c>
      <c r="AE372" s="215"/>
      <c r="AF372" s="143"/>
      <c r="AG372" s="143" t="s">
        <v>2726</v>
      </c>
      <c r="AH372" s="143"/>
      <c r="AI372" s="143"/>
      <c r="AJ372" s="143"/>
      <c r="AK372" s="143" t="s">
        <v>2726</v>
      </c>
    </row>
    <row r="373" spans="1:37" s="18" customFormat="1" x14ac:dyDescent="0.15">
      <c r="A373" s="103">
        <f t="shared" si="4"/>
        <v>367</v>
      </c>
      <c r="B373" s="186" t="s">
        <v>4795</v>
      </c>
      <c r="C373" s="186" t="s">
        <v>3011</v>
      </c>
      <c r="D373" s="186" t="s">
        <v>4804</v>
      </c>
      <c r="E373" s="214" t="s">
        <v>4813</v>
      </c>
      <c r="F373" s="215" t="s">
        <v>2726</v>
      </c>
      <c r="G373" s="215" t="s">
        <v>2726</v>
      </c>
      <c r="H373" s="215" t="s">
        <v>2726</v>
      </c>
      <c r="I373" s="215" t="s">
        <v>2726</v>
      </c>
      <c r="J373" s="215" t="s">
        <v>2725</v>
      </c>
      <c r="K373" s="215" t="s">
        <v>2726</v>
      </c>
      <c r="L373" s="216">
        <v>114</v>
      </c>
      <c r="M373" s="215"/>
      <c r="N373" s="216">
        <v>100</v>
      </c>
      <c r="O373" s="216">
        <v>1002</v>
      </c>
      <c r="P373" s="216" t="s">
        <v>3135</v>
      </c>
      <c r="Q373" s="215"/>
      <c r="R373" s="216"/>
      <c r="S373" s="215" t="s">
        <v>2726</v>
      </c>
      <c r="T373" s="215" t="s">
        <v>2726</v>
      </c>
      <c r="U373" s="216">
        <v>20</v>
      </c>
      <c r="V373" s="215"/>
      <c r="W373" s="216">
        <v>14</v>
      </c>
      <c r="X373" s="216">
        <v>5</v>
      </c>
      <c r="Y373" s="216">
        <v>9</v>
      </c>
      <c r="Z373" s="215"/>
      <c r="AA373" s="215" t="s">
        <v>2726</v>
      </c>
      <c r="AB373" s="215" t="s">
        <v>2726</v>
      </c>
      <c r="AC373" s="215"/>
      <c r="AD373" s="215" t="s">
        <v>2726</v>
      </c>
      <c r="AE373" s="215"/>
      <c r="AF373" s="143"/>
      <c r="AG373" s="143" t="s">
        <v>2726</v>
      </c>
      <c r="AH373" s="143"/>
      <c r="AI373" s="143"/>
      <c r="AJ373" s="143"/>
      <c r="AK373" s="143" t="s">
        <v>2726</v>
      </c>
    </row>
    <row r="374" spans="1:37" s="18" customFormat="1" x14ac:dyDescent="0.15">
      <c r="A374" s="103">
        <f t="shared" si="4"/>
        <v>368</v>
      </c>
      <c r="B374" s="186" t="s">
        <v>4796</v>
      </c>
      <c r="C374" s="186" t="s">
        <v>3011</v>
      </c>
      <c r="D374" s="186" t="s">
        <v>4805</v>
      </c>
      <c r="E374" s="214" t="s">
        <v>4814</v>
      </c>
      <c r="F374" s="215" t="s">
        <v>2726</v>
      </c>
      <c r="G374" s="215" t="s">
        <v>2726</v>
      </c>
      <c r="H374" s="215" t="s">
        <v>2726</v>
      </c>
      <c r="I374" s="215" t="s">
        <v>2726</v>
      </c>
      <c r="J374" s="215" t="s">
        <v>2725</v>
      </c>
      <c r="K374" s="215" t="s">
        <v>2726</v>
      </c>
      <c r="L374" s="216">
        <v>35</v>
      </c>
      <c r="M374" s="215"/>
      <c r="N374" s="216">
        <v>122</v>
      </c>
      <c r="O374" s="216">
        <v>484</v>
      </c>
      <c r="P374" s="216" t="s">
        <v>3135</v>
      </c>
      <c r="Q374" s="215"/>
      <c r="R374" s="216"/>
      <c r="S374" s="215" t="s">
        <v>2726</v>
      </c>
      <c r="T374" s="215" t="s">
        <v>2726</v>
      </c>
      <c r="U374" s="216" t="s">
        <v>3004</v>
      </c>
      <c r="V374" s="215"/>
      <c r="W374" s="216">
        <v>2</v>
      </c>
      <c r="X374" s="216">
        <v>2</v>
      </c>
      <c r="Y374" s="216">
        <v>0</v>
      </c>
      <c r="Z374" s="215"/>
      <c r="AA374" s="215" t="s">
        <v>2726</v>
      </c>
      <c r="AB374" s="215"/>
      <c r="AC374" s="215" t="s">
        <v>2726</v>
      </c>
      <c r="AD374" s="215" t="s">
        <v>2726</v>
      </c>
      <c r="AE374" s="215"/>
      <c r="AF374" s="143"/>
      <c r="AG374" s="143" t="s">
        <v>2726</v>
      </c>
      <c r="AH374" s="143"/>
      <c r="AI374" s="143"/>
      <c r="AJ374" s="143"/>
      <c r="AK374" s="143" t="s">
        <v>2726</v>
      </c>
    </row>
    <row r="375" spans="1:37" s="18" customFormat="1" x14ac:dyDescent="0.15">
      <c r="A375" s="103">
        <f t="shared" si="4"/>
        <v>369</v>
      </c>
      <c r="B375" s="186" t="s">
        <v>4797</v>
      </c>
      <c r="C375" s="186" t="s">
        <v>3011</v>
      </c>
      <c r="D375" s="186" t="s">
        <v>4806</v>
      </c>
      <c r="E375" s="214" t="s">
        <v>4815</v>
      </c>
      <c r="F375" s="215" t="s">
        <v>2725</v>
      </c>
      <c r="G375" s="215" t="s">
        <v>2726</v>
      </c>
      <c r="H375" s="215" t="s">
        <v>2726</v>
      </c>
      <c r="I375" s="215" t="s">
        <v>2726</v>
      </c>
      <c r="J375" s="215" t="s">
        <v>2725</v>
      </c>
      <c r="K375" s="215" t="s">
        <v>2726</v>
      </c>
      <c r="L375" s="216">
        <v>11</v>
      </c>
      <c r="M375" s="215"/>
      <c r="N375" s="216">
        <v>117</v>
      </c>
      <c r="O375" s="216">
        <v>180</v>
      </c>
      <c r="P375" s="216">
        <v>0</v>
      </c>
      <c r="Q375" s="215"/>
      <c r="R375" s="216"/>
      <c r="S375" s="215" t="s">
        <v>2726</v>
      </c>
      <c r="T375" s="215" t="s">
        <v>2726</v>
      </c>
      <c r="U375" s="216" t="s">
        <v>3004</v>
      </c>
      <c r="V375" s="215"/>
      <c r="W375" s="216">
        <v>3</v>
      </c>
      <c r="X375" s="216">
        <v>3</v>
      </c>
      <c r="Y375" s="216">
        <v>0</v>
      </c>
      <c r="Z375" s="215"/>
      <c r="AA375" s="215" t="s">
        <v>2726</v>
      </c>
      <c r="AB375" s="215"/>
      <c r="AC375" s="215" t="s">
        <v>2726</v>
      </c>
      <c r="AD375" s="215" t="s">
        <v>2726</v>
      </c>
      <c r="AE375" s="215"/>
      <c r="AF375" s="143"/>
      <c r="AG375" s="143" t="s">
        <v>2726</v>
      </c>
      <c r="AH375" s="143"/>
      <c r="AI375" s="143"/>
      <c r="AJ375" s="143"/>
      <c r="AK375" s="143" t="s">
        <v>2726</v>
      </c>
    </row>
    <row r="376" spans="1:37" s="18" customFormat="1" x14ac:dyDescent="0.15">
      <c r="A376" s="103">
        <f t="shared" si="4"/>
        <v>370</v>
      </c>
      <c r="B376" s="186" t="s">
        <v>4816</v>
      </c>
      <c r="C376" s="186" t="s">
        <v>3012</v>
      </c>
      <c r="D376" s="186" t="s">
        <v>4833</v>
      </c>
      <c r="E376" s="214" t="s">
        <v>4850</v>
      </c>
      <c r="F376" s="215" t="s">
        <v>2725</v>
      </c>
      <c r="G376" s="215" t="s">
        <v>2725</v>
      </c>
      <c r="H376" s="215" t="s">
        <v>2726</v>
      </c>
      <c r="I376" s="215" t="s">
        <v>2725</v>
      </c>
      <c r="J376" s="215" t="s">
        <v>2725</v>
      </c>
      <c r="K376" s="215"/>
      <c r="L376" s="216"/>
      <c r="M376" s="215" t="s">
        <v>2726</v>
      </c>
      <c r="N376" s="216">
        <v>0</v>
      </c>
      <c r="O376" s="216">
        <v>0</v>
      </c>
      <c r="P376" s="216">
        <v>0</v>
      </c>
      <c r="Q376" s="215"/>
      <c r="R376" s="216"/>
      <c r="S376" s="215" t="s">
        <v>2726</v>
      </c>
      <c r="T376" s="215"/>
      <c r="U376" s="216"/>
      <c r="V376" s="215" t="s">
        <v>2726</v>
      </c>
      <c r="W376" s="216">
        <v>0</v>
      </c>
      <c r="X376" s="216">
        <v>0</v>
      </c>
      <c r="Y376" s="216">
        <v>0</v>
      </c>
      <c r="Z376" s="215"/>
      <c r="AA376" s="215" t="s">
        <v>2726</v>
      </c>
      <c r="AB376" s="215"/>
      <c r="AC376" s="215" t="s">
        <v>2726</v>
      </c>
      <c r="AD376" s="215"/>
      <c r="AE376" s="215" t="s">
        <v>2726</v>
      </c>
      <c r="AF376" s="143"/>
      <c r="AG376" s="143" t="s">
        <v>2726</v>
      </c>
      <c r="AH376" s="143"/>
      <c r="AI376" s="143"/>
      <c r="AJ376" s="143"/>
      <c r="AK376" s="143" t="s">
        <v>2726</v>
      </c>
    </row>
    <row r="377" spans="1:37" s="18" customFormat="1" x14ac:dyDescent="0.15">
      <c r="A377" s="103">
        <f t="shared" ref="A377:A411" si="5">ROW()-6</f>
        <v>371</v>
      </c>
      <c r="B377" s="186" t="s">
        <v>4817</v>
      </c>
      <c r="C377" s="186" t="s">
        <v>3012</v>
      </c>
      <c r="D377" s="186" t="s">
        <v>4834</v>
      </c>
      <c r="E377" s="214" t="s">
        <v>4851</v>
      </c>
      <c r="F377" s="215" t="s">
        <v>2726</v>
      </c>
      <c r="G377" s="215" t="s">
        <v>2726</v>
      </c>
      <c r="H377" s="215" t="s">
        <v>2726</v>
      </c>
      <c r="I377" s="215" t="s">
        <v>2726</v>
      </c>
      <c r="J377" s="215" t="s">
        <v>2725</v>
      </c>
      <c r="K377" s="215" t="s">
        <v>2726</v>
      </c>
      <c r="L377" s="216">
        <v>10</v>
      </c>
      <c r="M377" s="215"/>
      <c r="N377" s="216">
        <v>10</v>
      </c>
      <c r="O377" s="216">
        <v>40</v>
      </c>
      <c r="P377" s="216" t="s">
        <v>3135</v>
      </c>
      <c r="Q377" s="215"/>
      <c r="R377" s="216"/>
      <c r="S377" s="215" t="s">
        <v>2726</v>
      </c>
      <c r="T377" s="215"/>
      <c r="U377" s="216"/>
      <c r="V377" s="215" t="s">
        <v>2726</v>
      </c>
      <c r="W377" s="216">
        <v>4</v>
      </c>
      <c r="X377" s="216">
        <v>4</v>
      </c>
      <c r="Y377" s="216">
        <v>0</v>
      </c>
      <c r="Z377" s="215"/>
      <c r="AA377" s="215" t="s">
        <v>2726</v>
      </c>
      <c r="AB377" s="215" t="s">
        <v>2726</v>
      </c>
      <c r="AC377" s="215"/>
      <c r="AD377" s="215" t="s">
        <v>2726</v>
      </c>
      <c r="AE377" s="215"/>
      <c r="AF377" s="143"/>
      <c r="AG377" s="143" t="s">
        <v>2726</v>
      </c>
      <c r="AH377" s="143"/>
      <c r="AI377" s="143"/>
      <c r="AJ377" s="143"/>
      <c r="AK377" s="143" t="s">
        <v>2726</v>
      </c>
    </row>
    <row r="378" spans="1:37" s="18" customFormat="1" x14ac:dyDescent="0.15">
      <c r="A378" s="103">
        <f t="shared" si="5"/>
        <v>372</v>
      </c>
      <c r="B378" s="186" t="s">
        <v>4818</v>
      </c>
      <c r="C378" s="186" t="s">
        <v>3012</v>
      </c>
      <c r="D378" s="186" t="s">
        <v>4835</v>
      </c>
      <c r="E378" s="214" t="s">
        <v>4852</v>
      </c>
      <c r="F378" s="215" t="s">
        <v>2725</v>
      </c>
      <c r="G378" s="215" t="s">
        <v>2725</v>
      </c>
      <c r="H378" s="215" t="s">
        <v>2725</v>
      </c>
      <c r="I378" s="215" t="s">
        <v>2725</v>
      </c>
      <c r="J378" s="215" t="s">
        <v>2725</v>
      </c>
      <c r="K378" s="215"/>
      <c r="L378" s="216"/>
      <c r="M378" s="215" t="s">
        <v>2726</v>
      </c>
      <c r="N378" s="216">
        <v>0</v>
      </c>
      <c r="O378" s="216">
        <v>0</v>
      </c>
      <c r="P378" s="216" t="s">
        <v>3135</v>
      </c>
      <c r="Q378" s="215"/>
      <c r="R378" s="216"/>
      <c r="S378" s="215" t="s">
        <v>2726</v>
      </c>
      <c r="T378" s="215"/>
      <c r="U378" s="216"/>
      <c r="V378" s="215" t="s">
        <v>2726</v>
      </c>
      <c r="W378" s="216">
        <v>0</v>
      </c>
      <c r="X378" s="216">
        <v>0</v>
      </c>
      <c r="Y378" s="216">
        <v>0</v>
      </c>
      <c r="Z378" s="215"/>
      <c r="AA378" s="215" t="s">
        <v>2726</v>
      </c>
      <c r="AB378" s="215" t="s">
        <v>3135</v>
      </c>
      <c r="AC378" s="215"/>
      <c r="AD378" s="215"/>
      <c r="AE378" s="215" t="s">
        <v>2726</v>
      </c>
      <c r="AF378" s="143"/>
      <c r="AG378" s="143" t="s">
        <v>2726</v>
      </c>
      <c r="AH378" s="143"/>
      <c r="AI378" s="143"/>
      <c r="AJ378" s="143"/>
      <c r="AK378" s="143" t="s">
        <v>2726</v>
      </c>
    </row>
    <row r="379" spans="1:37" s="18" customFormat="1" x14ac:dyDescent="0.15">
      <c r="A379" s="103">
        <f t="shared" si="5"/>
        <v>373</v>
      </c>
      <c r="B379" s="186" t="s">
        <v>4819</v>
      </c>
      <c r="C379" s="186" t="s">
        <v>3012</v>
      </c>
      <c r="D379" s="186" t="s">
        <v>4836</v>
      </c>
      <c r="E379" s="214" t="s">
        <v>4853</v>
      </c>
      <c r="F379" s="215" t="s">
        <v>2726</v>
      </c>
      <c r="G379" s="215" t="s">
        <v>2726</v>
      </c>
      <c r="H379" s="215" t="s">
        <v>2726</v>
      </c>
      <c r="I379" s="215" t="s">
        <v>2726</v>
      </c>
      <c r="J379" s="215" t="s">
        <v>2725</v>
      </c>
      <c r="K379" s="215" t="s">
        <v>2726</v>
      </c>
      <c r="L379" s="216">
        <v>62</v>
      </c>
      <c r="M379" s="215"/>
      <c r="N379" s="216">
        <v>555</v>
      </c>
      <c r="O379" s="216">
        <v>336</v>
      </c>
      <c r="P379" s="216">
        <v>0</v>
      </c>
      <c r="Q379" s="215"/>
      <c r="R379" s="216"/>
      <c r="S379" s="215" t="s">
        <v>2726</v>
      </c>
      <c r="T379" s="215" t="s">
        <v>2726</v>
      </c>
      <c r="U379" s="216">
        <v>15</v>
      </c>
      <c r="V379" s="215"/>
      <c r="W379" s="216">
        <v>4</v>
      </c>
      <c r="X379" s="216">
        <v>0</v>
      </c>
      <c r="Y379" s="216">
        <v>4</v>
      </c>
      <c r="Z379" s="215"/>
      <c r="AA379" s="215" t="s">
        <v>2726</v>
      </c>
      <c r="AB379" s="215"/>
      <c r="AC379" s="215" t="s">
        <v>2726</v>
      </c>
      <c r="AD379" s="215"/>
      <c r="AE379" s="215" t="s">
        <v>2726</v>
      </c>
      <c r="AF379" s="143"/>
      <c r="AG379" s="143" t="s">
        <v>2726</v>
      </c>
      <c r="AH379" s="143"/>
      <c r="AI379" s="143"/>
      <c r="AJ379" s="143"/>
      <c r="AK379" s="143" t="s">
        <v>2726</v>
      </c>
    </row>
    <row r="380" spans="1:37" s="18" customFormat="1" x14ac:dyDescent="0.15">
      <c r="A380" s="103">
        <f t="shared" si="5"/>
        <v>374</v>
      </c>
      <c r="B380" s="186" t="s">
        <v>4820</v>
      </c>
      <c r="C380" s="186" t="s">
        <v>3012</v>
      </c>
      <c r="D380" s="186" t="s">
        <v>4837</v>
      </c>
      <c r="E380" s="214" t="s">
        <v>4854</v>
      </c>
      <c r="F380" s="215" t="s">
        <v>2725</v>
      </c>
      <c r="G380" s="215" t="s">
        <v>2726</v>
      </c>
      <c r="H380" s="215" t="s">
        <v>2726</v>
      </c>
      <c r="I380" s="215" t="s">
        <v>2725</v>
      </c>
      <c r="J380" s="215" t="s">
        <v>2725</v>
      </c>
      <c r="K380" s="215"/>
      <c r="L380" s="216"/>
      <c r="M380" s="215" t="s">
        <v>2726</v>
      </c>
      <c r="N380" s="216" t="s">
        <v>3135</v>
      </c>
      <c r="O380" s="216" t="s">
        <v>3135</v>
      </c>
      <c r="P380" s="216" t="s">
        <v>3135</v>
      </c>
      <c r="Q380" s="215"/>
      <c r="R380" s="216"/>
      <c r="S380" s="215" t="s">
        <v>2726</v>
      </c>
      <c r="T380" s="215"/>
      <c r="U380" s="216"/>
      <c r="V380" s="215" t="s">
        <v>2726</v>
      </c>
      <c r="W380" s="216" t="s">
        <v>3135</v>
      </c>
      <c r="X380" s="216" t="s">
        <v>3135</v>
      </c>
      <c r="Y380" s="216" t="s">
        <v>3135</v>
      </c>
      <c r="Z380" s="215"/>
      <c r="AA380" s="215" t="s">
        <v>2726</v>
      </c>
      <c r="AB380" s="215"/>
      <c r="AC380" s="215" t="s">
        <v>2726</v>
      </c>
      <c r="AD380" s="215"/>
      <c r="AE380" s="215" t="s">
        <v>2726</v>
      </c>
      <c r="AF380" s="143"/>
      <c r="AG380" s="143" t="s">
        <v>2726</v>
      </c>
      <c r="AH380" s="143"/>
      <c r="AI380" s="143"/>
      <c r="AJ380" s="143"/>
      <c r="AK380" s="143" t="s">
        <v>2726</v>
      </c>
    </row>
    <row r="381" spans="1:37" s="18" customFormat="1" x14ac:dyDescent="0.15">
      <c r="A381" s="103">
        <f t="shared" si="5"/>
        <v>375</v>
      </c>
      <c r="B381" s="186" t="s">
        <v>4821</v>
      </c>
      <c r="C381" s="186" t="s">
        <v>3012</v>
      </c>
      <c r="D381" s="186" t="s">
        <v>4838</v>
      </c>
      <c r="E381" s="214" t="s">
        <v>4855</v>
      </c>
      <c r="F381" s="215" t="s">
        <v>2725</v>
      </c>
      <c r="G381" s="215" t="s">
        <v>2726</v>
      </c>
      <c r="H381" s="215" t="s">
        <v>2726</v>
      </c>
      <c r="I381" s="215" t="s">
        <v>2726</v>
      </c>
      <c r="J381" s="215" t="s">
        <v>2725</v>
      </c>
      <c r="K381" s="215" t="s">
        <v>2726</v>
      </c>
      <c r="L381" s="216">
        <v>16</v>
      </c>
      <c r="M381" s="215"/>
      <c r="N381" s="216">
        <v>24</v>
      </c>
      <c r="O381" s="216">
        <v>117</v>
      </c>
      <c r="P381" s="216">
        <v>0</v>
      </c>
      <c r="Q381" s="215"/>
      <c r="R381" s="216"/>
      <c r="S381" s="215" t="s">
        <v>2726</v>
      </c>
      <c r="T381" s="215"/>
      <c r="U381" s="216"/>
      <c r="V381" s="215" t="s">
        <v>2726</v>
      </c>
      <c r="W381" s="216">
        <v>1</v>
      </c>
      <c r="X381" s="216">
        <v>1</v>
      </c>
      <c r="Y381" s="216">
        <v>0</v>
      </c>
      <c r="Z381" s="215"/>
      <c r="AA381" s="215" t="s">
        <v>2726</v>
      </c>
      <c r="AB381" s="215"/>
      <c r="AC381" s="215" t="s">
        <v>2726</v>
      </c>
      <c r="AD381" s="215"/>
      <c r="AE381" s="215" t="s">
        <v>2726</v>
      </c>
      <c r="AF381" s="143"/>
      <c r="AG381" s="143" t="s">
        <v>2726</v>
      </c>
      <c r="AH381" s="143" t="s">
        <v>2726</v>
      </c>
      <c r="AI381" s="143">
        <v>1</v>
      </c>
      <c r="AJ381" s="143" t="s">
        <v>3135</v>
      </c>
      <c r="AK381" s="143"/>
    </row>
    <row r="382" spans="1:37" s="18" customFormat="1" x14ac:dyDescent="0.15">
      <c r="A382" s="103">
        <f t="shared" si="5"/>
        <v>376</v>
      </c>
      <c r="B382" s="186" t="s">
        <v>4822</v>
      </c>
      <c r="C382" s="186" t="s">
        <v>3012</v>
      </c>
      <c r="D382" s="186" t="s">
        <v>4839</v>
      </c>
      <c r="E382" s="214" t="s">
        <v>4856</v>
      </c>
      <c r="F382" s="215" t="s">
        <v>2726</v>
      </c>
      <c r="G382" s="215" t="s">
        <v>2726</v>
      </c>
      <c r="H382" s="215" t="s">
        <v>2726</v>
      </c>
      <c r="I382" s="215" t="s">
        <v>2726</v>
      </c>
      <c r="J382" s="215" t="s">
        <v>2725</v>
      </c>
      <c r="K382" s="215" t="s">
        <v>2726</v>
      </c>
      <c r="L382" s="216">
        <v>7</v>
      </c>
      <c r="M382" s="215"/>
      <c r="N382" s="216">
        <v>4</v>
      </c>
      <c r="O382" s="216">
        <v>65</v>
      </c>
      <c r="P382" s="216" t="s">
        <v>3135</v>
      </c>
      <c r="Q382" s="215"/>
      <c r="R382" s="216"/>
      <c r="S382" s="215" t="s">
        <v>2726</v>
      </c>
      <c r="T382" s="215"/>
      <c r="U382" s="216"/>
      <c r="V382" s="215" t="s">
        <v>2726</v>
      </c>
      <c r="W382" s="216">
        <v>1</v>
      </c>
      <c r="X382" s="216">
        <v>1</v>
      </c>
      <c r="Y382" s="216">
        <v>0</v>
      </c>
      <c r="Z382" s="215"/>
      <c r="AA382" s="215" t="s">
        <v>2726</v>
      </c>
      <c r="AB382" s="215" t="s">
        <v>2726</v>
      </c>
      <c r="AC382" s="215"/>
      <c r="AD382" s="215" t="s">
        <v>2726</v>
      </c>
      <c r="AE382" s="215"/>
      <c r="AF382" s="143"/>
      <c r="AG382" s="143" t="s">
        <v>2726</v>
      </c>
      <c r="AH382" s="143"/>
      <c r="AI382" s="143"/>
      <c r="AJ382" s="143"/>
      <c r="AK382" s="143" t="s">
        <v>2726</v>
      </c>
    </row>
    <row r="383" spans="1:37" s="18" customFormat="1" x14ac:dyDescent="0.15">
      <c r="A383" s="103">
        <f t="shared" si="5"/>
        <v>377</v>
      </c>
      <c r="B383" s="186" t="s">
        <v>4823</v>
      </c>
      <c r="C383" s="186" t="s">
        <v>3012</v>
      </c>
      <c r="D383" s="186" t="s">
        <v>4840</v>
      </c>
      <c r="E383" s="214" t="s">
        <v>4857</v>
      </c>
      <c r="F383" s="215" t="s">
        <v>2726</v>
      </c>
      <c r="G383" s="215" t="s">
        <v>2726</v>
      </c>
      <c r="H383" s="215" t="s">
        <v>2726</v>
      </c>
      <c r="I383" s="215" t="s">
        <v>2726</v>
      </c>
      <c r="J383" s="215" t="s">
        <v>2725</v>
      </c>
      <c r="K383" s="215" t="s">
        <v>2726</v>
      </c>
      <c r="L383" s="216">
        <v>3</v>
      </c>
      <c r="M383" s="215"/>
      <c r="N383" s="216">
        <v>23</v>
      </c>
      <c r="O383" s="216">
        <v>51</v>
      </c>
      <c r="P383" s="216" t="s">
        <v>3135</v>
      </c>
      <c r="Q383" s="215"/>
      <c r="R383" s="216"/>
      <c r="S383" s="215" t="s">
        <v>2726</v>
      </c>
      <c r="T383" s="215"/>
      <c r="U383" s="216"/>
      <c r="V383" s="215" t="s">
        <v>2726</v>
      </c>
      <c r="W383" s="216">
        <v>0</v>
      </c>
      <c r="X383" s="216">
        <v>0</v>
      </c>
      <c r="Y383" s="216">
        <v>0</v>
      </c>
      <c r="Z383" s="215"/>
      <c r="AA383" s="215" t="s">
        <v>2726</v>
      </c>
      <c r="AB383" s="215"/>
      <c r="AC383" s="215" t="s">
        <v>2726</v>
      </c>
      <c r="AD383" s="215"/>
      <c r="AE383" s="215" t="s">
        <v>2726</v>
      </c>
      <c r="AF383" s="143"/>
      <c r="AG383" s="143" t="s">
        <v>2726</v>
      </c>
      <c r="AH383" s="143"/>
      <c r="AI383" s="143"/>
      <c r="AJ383" s="143"/>
      <c r="AK383" s="143" t="s">
        <v>2726</v>
      </c>
    </row>
    <row r="384" spans="1:37" s="18" customFormat="1" x14ac:dyDescent="0.15">
      <c r="A384" s="103">
        <f t="shared" si="5"/>
        <v>378</v>
      </c>
      <c r="B384" s="186" t="s">
        <v>4824</v>
      </c>
      <c r="C384" s="186" t="s">
        <v>3012</v>
      </c>
      <c r="D384" s="186" t="s">
        <v>4841</v>
      </c>
      <c r="E384" s="214" t="s">
        <v>4858</v>
      </c>
      <c r="F384" s="215" t="s">
        <v>2726</v>
      </c>
      <c r="G384" s="215" t="s">
        <v>2726</v>
      </c>
      <c r="H384" s="215" t="s">
        <v>2726</v>
      </c>
      <c r="I384" s="215" t="s">
        <v>2726</v>
      </c>
      <c r="J384" s="215" t="s">
        <v>2725</v>
      </c>
      <c r="K384" s="215" t="s">
        <v>2726</v>
      </c>
      <c r="L384" s="216">
        <v>18</v>
      </c>
      <c r="M384" s="215"/>
      <c r="N384" s="216">
        <v>3</v>
      </c>
      <c r="O384" s="216">
        <v>153</v>
      </c>
      <c r="P384" s="216" t="s">
        <v>3135</v>
      </c>
      <c r="Q384" s="215"/>
      <c r="R384" s="216"/>
      <c r="S384" s="215" t="s">
        <v>2726</v>
      </c>
      <c r="T384" s="215" t="s">
        <v>2726</v>
      </c>
      <c r="U384" s="216">
        <v>2</v>
      </c>
      <c r="V384" s="215"/>
      <c r="W384" s="216">
        <v>1</v>
      </c>
      <c r="X384" s="216">
        <v>1</v>
      </c>
      <c r="Y384" s="216">
        <v>0</v>
      </c>
      <c r="Z384" s="215"/>
      <c r="AA384" s="215" t="s">
        <v>2726</v>
      </c>
      <c r="AB384" s="215" t="s">
        <v>3135</v>
      </c>
      <c r="AC384" s="215"/>
      <c r="AD384" s="215"/>
      <c r="AE384" s="215" t="s">
        <v>2726</v>
      </c>
      <c r="AF384" s="143"/>
      <c r="AG384" s="143" t="s">
        <v>2726</v>
      </c>
      <c r="AH384" s="143"/>
      <c r="AI384" s="143"/>
      <c r="AJ384" s="143"/>
      <c r="AK384" s="143" t="s">
        <v>2726</v>
      </c>
    </row>
    <row r="385" spans="1:37" s="18" customFormat="1" x14ac:dyDescent="0.15">
      <c r="A385" s="103">
        <f t="shared" si="5"/>
        <v>379</v>
      </c>
      <c r="B385" s="186" t="s">
        <v>4825</v>
      </c>
      <c r="C385" s="186" t="s">
        <v>3012</v>
      </c>
      <c r="D385" s="186" t="s">
        <v>4842</v>
      </c>
      <c r="E385" s="214" t="s">
        <v>4859</v>
      </c>
      <c r="F385" s="215" t="s">
        <v>2725</v>
      </c>
      <c r="G385" s="215" t="s">
        <v>2725</v>
      </c>
      <c r="H385" s="215" t="s">
        <v>2726</v>
      </c>
      <c r="I385" s="215" t="s">
        <v>2726</v>
      </c>
      <c r="J385" s="215" t="s">
        <v>2725</v>
      </c>
      <c r="K385" s="215" t="s">
        <v>2726</v>
      </c>
      <c r="L385" s="216">
        <v>2</v>
      </c>
      <c r="M385" s="215"/>
      <c r="N385" s="216">
        <v>1</v>
      </c>
      <c r="O385" s="216">
        <v>25</v>
      </c>
      <c r="P385" s="216" t="s">
        <v>3135</v>
      </c>
      <c r="Q385" s="215"/>
      <c r="R385" s="216"/>
      <c r="S385" s="215" t="s">
        <v>2726</v>
      </c>
      <c r="T385" s="215"/>
      <c r="U385" s="216"/>
      <c r="V385" s="215" t="s">
        <v>2726</v>
      </c>
      <c r="W385" s="216">
        <v>0</v>
      </c>
      <c r="X385" s="216">
        <v>0</v>
      </c>
      <c r="Y385" s="216">
        <v>0</v>
      </c>
      <c r="Z385" s="215"/>
      <c r="AA385" s="215" t="s">
        <v>2726</v>
      </c>
      <c r="AB385" s="215"/>
      <c r="AC385" s="215" t="s">
        <v>2726</v>
      </c>
      <c r="AD385" s="215"/>
      <c r="AE385" s="215" t="s">
        <v>2726</v>
      </c>
      <c r="AF385" s="143"/>
      <c r="AG385" s="143" t="s">
        <v>2726</v>
      </c>
      <c r="AH385" s="143"/>
      <c r="AI385" s="143"/>
      <c r="AJ385" s="143"/>
      <c r="AK385" s="143" t="s">
        <v>2726</v>
      </c>
    </row>
    <row r="386" spans="1:37" s="18" customFormat="1" x14ac:dyDescent="0.15">
      <c r="A386" s="103">
        <f t="shared" si="5"/>
        <v>380</v>
      </c>
      <c r="B386" s="186" t="s">
        <v>4826</v>
      </c>
      <c r="C386" s="186" t="s">
        <v>3012</v>
      </c>
      <c r="D386" s="186" t="s">
        <v>4843</v>
      </c>
      <c r="E386" s="214" t="s">
        <v>4860</v>
      </c>
      <c r="F386" s="215" t="s">
        <v>2725</v>
      </c>
      <c r="G386" s="215" t="s">
        <v>2726</v>
      </c>
      <c r="H386" s="215" t="s">
        <v>2725</v>
      </c>
      <c r="I386" s="215" t="s">
        <v>2725</v>
      </c>
      <c r="J386" s="215" t="s">
        <v>2725</v>
      </c>
      <c r="K386" s="215" t="s">
        <v>2726</v>
      </c>
      <c r="L386" s="216">
        <v>1</v>
      </c>
      <c r="M386" s="215"/>
      <c r="N386" s="216">
        <v>3</v>
      </c>
      <c r="O386" s="216">
        <v>0</v>
      </c>
      <c r="P386" s="216">
        <v>0</v>
      </c>
      <c r="Q386" s="215"/>
      <c r="R386" s="216"/>
      <c r="S386" s="215" t="s">
        <v>2726</v>
      </c>
      <c r="T386" s="215"/>
      <c r="U386" s="216"/>
      <c r="V386" s="215" t="s">
        <v>2726</v>
      </c>
      <c r="W386" s="216">
        <v>0</v>
      </c>
      <c r="X386" s="216">
        <v>0</v>
      </c>
      <c r="Y386" s="216">
        <v>0</v>
      </c>
      <c r="Z386" s="215" t="s">
        <v>2726</v>
      </c>
      <c r="AA386" s="215"/>
      <c r="AB386" s="215" t="s">
        <v>2726</v>
      </c>
      <c r="AC386" s="215"/>
      <c r="AD386" s="215"/>
      <c r="AE386" s="215" t="s">
        <v>2726</v>
      </c>
      <c r="AF386" s="143"/>
      <c r="AG386" s="143" t="s">
        <v>2726</v>
      </c>
      <c r="AH386" s="143"/>
      <c r="AI386" s="143"/>
      <c r="AJ386" s="143"/>
      <c r="AK386" s="143" t="s">
        <v>2726</v>
      </c>
    </row>
    <row r="387" spans="1:37" s="18" customFormat="1" x14ac:dyDescent="0.15">
      <c r="A387" s="103">
        <f t="shared" si="5"/>
        <v>381</v>
      </c>
      <c r="B387" s="186" t="s">
        <v>4827</v>
      </c>
      <c r="C387" s="186" t="s">
        <v>3012</v>
      </c>
      <c r="D387" s="186" t="s">
        <v>4844</v>
      </c>
      <c r="E387" s="214" t="s">
        <v>4861</v>
      </c>
      <c r="F387" s="215" t="s">
        <v>2725</v>
      </c>
      <c r="G387" s="215" t="s">
        <v>2725</v>
      </c>
      <c r="H387" s="215" t="s">
        <v>2726</v>
      </c>
      <c r="I387" s="215" t="s">
        <v>2725</v>
      </c>
      <c r="J387" s="215" t="s">
        <v>2725</v>
      </c>
      <c r="K387" s="215"/>
      <c r="L387" s="216"/>
      <c r="M387" s="215" t="s">
        <v>2726</v>
      </c>
      <c r="N387" s="216">
        <v>0</v>
      </c>
      <c r="O387" s="216" t="s">
        <v>3135</v>
      </c>
      <c r="P387" s="216" t="s">
        <v>3135</v>
      </c>
      <c r="Q387" s="215"/>
      <c r="R387" s="216"/>
      <c r="S387" s="215" t="s">
        <v>2726</v>
      </c>
      <c r="T387" s="215"/>
      <c r="U387" s="216"/>
      <c r="V387" s="215" t="s">
        <v>2726</v>
      </c>
      <c r="W387" s="216">
        <v>0</v>
      </c>
      <c r="X387" s="216">
        <v>0</v>
      </c>
      <c r="Y387" s="216">
        <v>0</v>
      </c>
      <c r="Z387" s="215"/>
      <c r="AA387" s="215" t="s">
        <v>2726</v>
      </c>
      <c r="AB387" s="215"/>
      <c r="AC387" s="215" t="s">
        <v>2726</v>
      </c>
      <c r="AD387" s="215"/>
      <c r="AE387" s="215" t="s">
        <v>2726</v>
      </c>
      <c r="AF387" s="143"/>
      <c r="AG387" s="143" t="s">
        <v>2726</v>
      </c>
      <c r="AH387" s="143"/>
      <c r="AI387" s="143"/>
      <c r="AJ387" s="143"/>
      <c r="AK387" s="143" t="s">
        <v>2726</v>
      </c>
    </row>
    <row r="388" spans="1:37" s="18" customFormat="1" x14ac:dyDescent="0.15">
      <c r="A388" s="103">
        <f t="shared" si="5"/>
        <v>382</v>
      </c>
      <c r="B388" s="186" t="s">
        <v>4828</v>
      </c>
      <c r="C388" s="186" t="s">
        <v>3012</v>
      </c>
      <c r="D388" s="186" t="s">
        <v>4845</v>
      </c>
      <c r="E388" s="214" t="s">
        <v>4862</v>
      </c>
      <c r="F388" s="215" t="s">
        <v>2726</v>
      </c>
      <c r="G388" s="215" t="s">
        <v>2726</v>
      </c>
      <c r="H388" s="215" t="s">
        <v>2725</v>
      </c>
      <c r="I388" s="215" t="s">
        <v>2726</v>
      </c>
      <c r="J388" s="215" t="s">
        <v>2725</v>
      </c>
      <c r="K388" s="215" t="s">
        <v>2726</v>
      </c>
      <c r="L388" s="216">
        <v>1</v>
      </c>
      <c r="M388" s="215"/>
      <c r="N388" s="216">
        <v>0</v>
      </c>
      <c r="O388" s="216">
        <v>10</v>
      </c>
      <c r="P388" s="216">
        <v>466</v>
      </c>
      <c r="Q388" s="215"/>
      <c r="R388" s="216"/>
      <c r="S388" s="215" t="s">
        <v>2726</v>
      </c>
      <c r="T388" s="215"/>
      <c r="U388" s="216"/>
      <c r="V388" s="215" t="s">
        <v>2726</v>
      </c>
      <c r="W388" s="216">
        <v>0</v>
      </c>
      <c r="X388" s="216">
        <v>0</v>
      </c>
      <c r="Y388" s="216">
        <v>0</v>
      </c>
      <c r="Z388" s="215"/>
      <c r="AA388" s="215" t="s">
        <v>2726</v>
      </c>
      <c r="AB388" s="215" t="s">
        <v>2726</v>
      </c>
      <c r="AC388" s="215"/>
      <c r="AD388" s="215"/>
      <c r="AE388" s="215" t="s">
        <v>2726</v>
      </c>
      <c r="AF388" s="143"/>
      <c r="AG388" s="143" t="s">
        <v>2726</v>
      </c>
      <c r="AH388" s="143"/>
      <c r="AI388" s="143"/>
      <c r="AJ388" s="143"/>
      <c r="AK388" s="143" t="s">
        <v>2726</v>
      </c>
    </row>
    <row r="389" spans="1:37" s="18" customFormat="1" x14ac:dyDescent="0.15">
      <c r="A389" s="103">
        <f t="shared" si="5"/>
        <v>383</v>
      </c>
      <c r="B389" s="186" t="s">
        <v>4829</v>
      </c>
      <c r="C389" s="186" t="s">
        <v>3012</v>
      </c>
      <c r="D389" s="186" t="s">
        <v>4846</v>
      </c>
      <c r="E389" s="214" t="s">
        <v>4863</v>
      </c>
      <c r="F389" s="215" t="s">
        <v>2725</v>
      </c>
      <c r="G389" s="215" t="s">
        <v>2725</v>
      </c>
      <c r="H389" s="215" t="s">
        <v>2726</v>
      </c>
      <c r="I389" s="215" t="s">
        <v>2726</v>
      </c>
      <c r="J389" s="215" t="s">
        <v>2725</v>
      </c>
      <c r="K389" s="215" t="s">
        <v>2726</v>
      </c>
      <c r="L389" s="216">
        <v>6</v>
      </c>
      <c r="M389" s="215"/>
      <c r="N389" s="216">
        <v>0</v>
      </c>
      <c r="O389" s="216">
        <v>48</v>
      </c>
      <c r="P389" s="216">
        <v>0</v>
      </c>
      <c r="Q389" s="215"/>
      <c r="R389" s="216"/>
      <c r="S389" s="215" t="s">
        <v>2726</v>
      </c>
      <c r="T389" s="215"/>
      <c r="U389" s="216"/>
      <c r="V389" s="215" t="s">
        <v>2726</v>
      </c>
      <c r="W389" s="216">
        <v>0</v>
      </c>
      <c r="X389" s="216">
        <v>0</v>
      </c>
      <c r="Y389" s="216">
        <v>0</v>
      </c>
      <c r="Z389" s="215"/>
      <c r="AA389" s="215" t="s">
        <v>2726</v>
      </c>
      <c r="AB389" s="215"/>
      <c r="AC389" s="215" t="s">
        <v>2726</v>
      </c>
      <c r="AD389" s="215"/>
      <c r="AE389" s="215" t="s">
        <v>2726</v>
      </c>
      <c r="AF389" s="143"/>
      <c r="AG389" s="143" t="s">
        <v>2726</v>
      </c>
      <c r="AH389" s="143"/>
      <c r="AI389" s="143"/>
      <c r="AJ389" s="143"/>
      <c r="AK389" s="143" t="s">
        <v>2726</v>
      </c>
    </row>
    <row r="390" spans="1:37" s="18" customFormat="1" x14ac:dyDescent="0.15">
      <c r="A390" s="103">
        <f t="shared" si="5"/>
        <v>384</v>
      </c>
      <c r="B390" s="186" t="s">
        <v>4830</v>
      </c>
      <c r="C390" s="186" t="s">
        <v>3012</v>
      </c>
      <c r="D390" s="186" t="s">
        <v>4847</v>
      </c>
      <c r="E390" s="214" t="s">
        <v>4864</v>
      </c>
      <c r="F390" s="215" t="s">
        <v>2726</v>
      </c>
      <c r="G390" s="215" t="s">
        <v>2726</v>
      </c>
      <c r="H390" s="215" t="s">
        <v>2726</v>
      </c>
      <c r="I390" s="215" t="s">
        <v>2726</v>
      </c>
      <c r="J390" s="215" t="s">
        <v>2725</v>
      </c>
      <c r="K390" s="215" t="s">
        <v>2726</v>
      </c>
      <c r="L390" s="216">
        <v>16</v>
      </c>
      <c r="M390" s="215"/>
      <c r="N390" s="216">
        <v>157</v>
      </c>
      <c r="O390" s="216">
        <v>164</v>
      </c>
      <c r="P390" s="216">
        <v>0</v>
      </c>
      <c r="Q390" s="215"/>
      <c r="R390" s="216"/>
      <c r="S390" s="215" t="s">
        <v>2726</v>
      </c>
      <c r="T390" s="215"/>
      <c r="U390" s="216"/>
      <c r="V390" s="215" t="s">
        <v>2726</v>
      </c>
      <c r="W390" s="216">
        <v>0</v>
      </c>
      <c r="X390" s="216">
        <v>0</v>
      </c>
      <c r="Y390" s="216">
        <v>0</v>
      </c>
      <c r="Z390" s="215"/>
      <c r="AA390" s="215" t="s">
        <v>2726</v>
      </c>
      <c r="AB390" s="215"/>
      <c r="AC390" s="215" t="s">
        <v>2726</v>
      </c>
      <c r="AD390" s="215"/>
      <c r="AE390" s="215" t="s">
        <v>2726</v>
      </c>
      <c r="AF390" s="143"/>
      <c r="AG390" s="143" t="s">
        <v>2726</v>
      </c>
      <c r="AH390" s="143"/>
      <c r="AI390" s="143"/>
      <c r="AJ390" s="143"/>
      <c r="AK390" s="143" t="s">
        <v>2726</v>
      </c>
    </row>
    <row r="391" spans="1:37" s="18" customFormat="1" x14ac:dyDescent="0.15">
      <c r="A391" s="103">
        <f t="shared" si="5"/>
        <v>385</v>
      </c>
      <c r="B391" s="186" t="s">
        <v>4831</v>
      </c>
      <c r="C391" s="186" t="s">
        <v>3012</v>
      </c>
      <c r="D391" s="186" t="s">
        <v>4848</v>
      </c>
      <c r="E391" s="214" t="s">
        <v>4865</v>
      </c>
      <c r="F391" s="215" t="s">
        <v>2726</v>
      </c>
      <c r="G391" s="215" t="s">
        <v>2726</v>
      </c>
      <c r="H391" s="215" t="s">
        <v>2726</v>
      </c>
      <c r="I391" s="215" t="s">
        <v>2726</v>
      </c>
      <c r="J391" s="215" t="s">
        <v>2725</v>
      </c>
      <c r="K391" s="215" t="s">
        <v>2726</v>
      </c>
      <c r="L391" s="216" t="s">
        <v>3135</v>
      </c>
      <c r="M391" s="215"/>
      <c r="N391" s="216">
        <v>51</v>
      </c>
      <c r="O391" s="216">
        <v>969</v>
      </c>
      <c r="P391" s="216">
        <v>0</v>
      </c>
      <c r="Q391" s="215"/>
      <c r="R391" s="216"/>
      <c r="S391" s="215" t="s">
        <v>2726</v>
      </c>
      <c r="T391" s="215" t="s">
        <v>2726</v>
      </c>
      <c r="U391" s="216">
        <v>13</v>
      </c>
      <c r="V391" s="215"/>
      <c r="W391" s="216">
        <v>17</v>
      </c>
      <c r="X391" s="216">
        <v>4</v>
      </c>
      <c r="Y391" s="216">
        <v>13</v>
      </c>
      <c r="Z391" s="215"/>
      <c r="AA391" s="215" t="s">
        <v>2726</v>
      </c>
      <c r="AB391" s="215" t="s">
        <v>2726</v>
      </c>
      <c r="AC391" s="215"/>
      <c r="AD391" s="215" t="s">
        <v>2726</v>
      </c>
      <c r="AE391" s="215"/>
      <c r="AF391" s="143"/>
      <c r="AG391" s="143" t="s">
        <v>2726</v>
      </c>
      <c r="AH391" s="143" t="s">
        <v>2726</v>
      </c>
      <c r="AI391" s="143">
        <v>4</v>
      </c>
      <c r="AJ391" s="143">
        <v>4</v>
      </c>
      <c r="AK391" s="143"/>
    </row>
    <row r="392" spans="1:37" s="18" customFormat="1" x14ac:dyDescent="0.15">
      <c r="A392" s="103">
        <f t="shared" si="5"/>
        <v>386</v>
      </c>
      <c r="B392" s="186" t="s">
        <v>4832</v>
      </c>
      <c r="C392" s="186" t="s">
        <v>3012</v>
      </c>
      <c r="D392" s="186" t="s">
        <v>4849</v>
      </c>
      <c r="E392" s="214" t="s">
        <v>4866</v>
      </c>
      <c r="F392" s="215" t="s">
        <v>2725</v>
      </c>
      <c r="G392" s="215" t="s">
        <v>2726</v>
      </c>
      <c r="H392" s="215" t="s">
        <v>2726</v>
      </c>
      <c r="I392" s="215" t="s">
        <v>2725</v>
      </c>
      <c r="J392" s="215" t="s">
        <v>2725</v>
      </c>
      <c r="K392" s="215"/>
      <c r="L392" s="216"/>
      <c r="M392" s="215" t="s">
        <v>2726</v>
      </c>
      <c r="N392" s="216">
        <v>143</v>
      </c>
      <c r="O392" s="216" t="s">
        <v>3135</v>
      </c>
      <c r="P392" s="216" t="s">
        <v>3135</v>
      </c>
      <c r="Q392" s="215"/>
      <c r="R392" s="216"/>
      <c r="S392" s="215" t="s">
        <v>2726</v>
      </c>
      <c r="T392" s="215"/>
      <c r="U392" s="216"/>
      <c r="V392" s="215" t="s">
        <v>2726</v>
      </c>
      <c r="W392" s="216">
        <v>0</v>
      </c>
      <c r="X392" s="216">
        <v>0</v>
      </c>
      <c r="Y392" s="216">
        <v>0</v>
      </c>
      <c r="Z392" s="215"/>
      <c r="AA392" s="215" t="s">
        <v>2726</v>
      </c>
      <c r="AB392" s="215"/>
      <c r="AC392" s="215" t="s">
        <v>2726</v>
      </c>
      <c r="AD392" s="215"/>
      <c r="AE392" s="215" t="s">
        <v>2726</v>
      </c>
      <c r="AF392" s="143"/>
      <c r="AG392" s="143" t="s">
        <v>2726</v>
      </c>
      <c r="AH392" s="143"/>
      <c r="AI392" s="143"/>
      <c r="AJ392" s="143"/>
      <c r="AK392" s="143" t="s">
        <v>2726</v>
      </c>
    </row>
    <row r="393" spans="1:37" s="18" customFormat="1" x14ac:dyDescent="0.15">
      <c r="A393" s="103">
        <f t="shared" si="5"/>
        <v>387</v>
      </c>
      <c r="B393" s="186" t="s">
        <v>4867</v>
      </c>
      <c r="C393" s="186" t="s">
        <v>3013</v>
      </c>
      <c r="D393" s="186" t="s">
        <v>4876</v>
      </c>
      <c r="E393" s="214" t="s">
        <v>4884</v>
      </c>
      <c r="F393" s="215" t="s">
        <v>2725</v>
      </c>
      <c r="G393" s="215" t="s">
        <v>2725</v>
      </c>
      <c r="H393" s="215" t="s">
        <v>2726</v>
      </c>
      <c r="I393" s="215" t="s">
        <v>2726</v>
      </c>
      <c r="J393" s="215" t="s">
        <v>2725</v>
      </c>
      <c r="K393" s="215"/>
      <c r="L393" s="216"/>
      <c r="M393" s="215" t="s">
        <v>2726</v>
      </c>
      <c r="N393" s="216">
        <v>2</v>
      </c>
      <c r="O393" s="216" t="s">
        <v>3135</v>
      </c>
      <c r="P393" s="216" t="s">
        <v>3135</v>
      </c>
      <c r="Q393" s="215"/>
      <c r="R393" s="216"/>
      <c r="S393" s="215" t="s">
        <v>2726</v>
      </c>
      <c r="T393" s="215"/>
      <c r="U393" s="216"/>
      <c r="V393" s="215" t="s">
        <v>2726</v>
      </c>
      <c r="W393" s="216">
        <v>0</v>
      </c>
      <c r="X393" s="216">
        <v>0</v>
      </c>
      <c r="Y393" s="216">
        <v>0</v>
      </c>
      <c r="Z393" s="215"/>
      <c r="AA393" s="215" t="s">
        <v>2726</v>
      </c>
      <c r="AB393" s="215"/>
      <c r="AC393" s="215" t="s">
        <v>2726</v>
      </c>
      <c r="AD393" s="215"/>
      <c r="AE393" s="215" t="s">
        <v>2726</v>
      </c>
      <c r="AF393" s="143"/>
      <c r="AG393" s="143" t="s">
        <v>2726</v>
      </c>
      <c r="AH393" s="143"/>
      <c r="AI393" s="143"/>
      <c r="AJ393" s="143"/>
      <c r="AK393" s="143" t="s">
        <v>2726</v>
      </c>
    </row>
    <row r="394" spans="1:37" s="18" customFormat="1" x14ac:dyDescent="0.15">
      <c r="A394" s="103">
        <f t="shared" si="5"/>
        <v>388</v>
      </c>
      <c r="B394" s="186" t="s">
        <v>4868</v>
      </c>
      <c r="C394" s="186" t="s">
        <v>3013</v>
      </c>
      <c r="D394" s="186" t="s">
        <v>99</v>
      </c>
      <c r="E394" s="214" t="s">
        <v>4885</v>
      </c>
      <c r="F394" s="215" t="s">
        <v>2726</v>
      </c>
      <c r="G394" s="215" t="s">
        <v>2726</v>
      </c>
      <c r="H394" s="215" t="s">
        <v>2726</v>
      </c>
      <c r="I394" s="215" t="s">
        <v>2726</v>
      </c>
      <c r="J394" s="215" t="s">
        <v>2725</v>
      </c>
      <c r="K394" s="215" t="s">
        <v>2726</v>
      </c>
      <c r="L394" s="216">
        <v>232</v>
      </c>
      <c r="M394" s="215"/>
      <c r="N394" s="216">
        <v>628</v>
      </c>
      <c r="O394" s="216">
        <v>2768</v>
      </c>
      <c r="P394" s="216">
        <v>556</v>
      </c>
      <c r="Q394" s="215"/>
      <c r="R394" s="216"/>
      <c r="S394" s="215" t="s">
        <v>2726</v>
      </c>
      <c r="T394" s="215" t="s">
        <v>2726</v>
      </c>
      <c r="U394" s="216">
        <v>20</v>
      </c>
      <c r="V394" s="215"/>
      <c r="W394" s="216">
        <v>28</v>
      </c>
      <c r="X394" s="216">
        <v>28</v>
      </c>
      <c r="Y394" s="216">
        <v>0</v>
      </c>
      <c r="Z394" s="215"/>
      <c r="AA394" s="215" t="s">
        <v>2726</v>
      </c>
      <c r="AB394" s="215" t="s">
        <v>2726</v>
      </c>
      <c r="AC394" s="215"/>
      <c r="AD394" s="215" t="s">
        <v>2726</v>
      </c>
      <c r="AE394" s="215"/>
      <c r="AF394" s="143"/>
      <c r="AG394" s="143" t="s">
        <v>2726</v>
      </c>
      <c r="AH394" s="143" t="s">
        <v>2726</v>
      </c>
      <c r="AI394" s="143" t="s">
        <v>3004</v>
      </c>
      <c r="AJ394" s="143" t="s">
        <v>3135</v>
      </c>
      <c r="AK394" s="143"/>
    </row>
    <row r="395" spans="1:37" s="18" customFormat="1" x14ac:dyDescent="0.15">
      <c r="A395" s="103">
        <f t="shared" si="5"/>
        <v>389</v>
      </c>
      <c r="B395" s="186" t="s">
        <v>4869</v>
      </c>
      <c r="C395" s="186" t="s">
        <v>3013</v>
      </c>
      <c r="D395" s="186" t="s">
        <v>4877</v>
      </c>
      <c r="E395" s="214" t="s">
        <v>4886</v>
      </c>
      <c r="F395" s="215" t="s">
        <v>2726</v>
      </c>
      <c r="G395" s="215" t="s">
        <v>2726</v>
      </c>
      <c r="H395" s="215" t="s">
        <v>2726</v>
      </c>
      <c r="I395" s="215" t="s">
        <v>2726</v>
      </c>
      <c r="J395" s="215" t="s">
        <v>2725</v>
      </c>
      <c r="K395" s="215"/>
      <c r="L395" s="216"/>
      <c r="M395" s="215" t="s">
        <v>2726</v>
      </c>
      <c r="N395" s="216">
        <v>10</v>
      </c>
      <c r="O395" s="216">
        <v>0</v>
      </c>
      <c r="P395" s="216" t="s">
        <v>3135</v>
      </c>
      <c r="Q395" s="215"/>
      <c r="R395" s="216"/>
      <c r="S395" s="215" t="s">
        <v>2726</v>
      </c>
      <c r="T395" s="215"/>
      <c r="U395" s="216"/>
      <c r="V395" s="215" t="s">
        <v>2726</v>
      </c>
      <c r="W395" s="216">
        <v>1</v>
      </c>
      <c r="X395" s="216">
        <v>1</v>
      </c>
      <c r="Y395" s="216">
        <v>0</v>
      </c>
      <c r="Z395" s="215"/>
      <c r="AA395" s="215" t="s">
        <v>2726</v>
      </c>
      <c r="AB395" s="215"/>
      <c r="AC395" s="215" t="s">
        <v>2726</v>
      </c>
      <c r="AD395" s="215"/>
      <c r="AE395" s="215" t="s">
        <v>2726</v>
      </c>
      <c r="AF395" s="143"/>
      <c r="AG395" s="143" t="s">
        <v>2726</v>
      </c>
      <c r="AH395" s="143"/>
      <c r="AI395" s="143"/>
      <c r="AJ395" s="143"/>
      <c r="AK395" s="143" t="s">
        <v>2726</v>
      </c>
    </row>
    <row r="396" spans="1:37" s="18" customFormat="1" x14ac:dyDescent="0.15">
      <c r="A396" s="103">
        <f t="shared" si="5"/>
        <v>390</v>
      </c>
      <c r="B396" s="186" t="s">
        <v>4870</v>
      </c>
      <c r="C396" s="186" t="s">
        <v>3013</v>
      </c>
      <c r="D396" s="186" t="s">
        <v>4878</v>
      </c>
      <c r="E396" s="214" t="s">
        <v>4887</v>
      </c>
      <c r="F396" s="215" t="s">
        <v>2725</v>
      </c>
      <c r="G396" s="215" t="s">
        <v>2726</v>
      </c>
      <c r="H396" s="215" t="s">
        <v>2725</v>
      </c>
      <c r="I396" s="215" t="s">
        <v>2725</v>
      </c>
      <c r="J396" s="215" t="s">
        <v>2725</v>
      </c>
      <c r="K396" s="215" t="s">
        <v>2726</v>
      </c>
      <c r="L396" s="216">
        <v>1</v>
      </c>
      <c r="M396" s="215"/>
      <c r="N396" s="216">
        <v>12</v>
      </c>
      <c r="O396" s="216" t="s">
        <v>3135</v>
      </c>
      <c r="P396" s="216" t="s">
        <v>3135</v>
      </c>
      <c r="Q396" s="215"/>
      <c r="R396" s="216"/>
      <c r="S396" s="215" t="s">
        <v>2726</v>
      </c>
      <c r="T396" s="215"/>
      <c r="U396" s="216"/>
      <c r="V396" s="215" t="s">
        <v>2726</v>
      </c>
      <c r="W396" s="216">
        <v>0</v>
      </c>
      <c r="X396" s="216">
        <v>0</v>
      </c>
      <c r="Y396" s="216">
        <v>0</v>
      </c>
      <c r="Z396" s="215" t="s">
        <v>2726</v>
      </c>
      <c r="AA396" s="215"/>
      <c r="AB396" s="215" t="s">
        <v>2726</v>
      </c>
      <c r="AC396" s="215"/>
      <c r="AD396" s="215" t="s">
        <v>2726</v>
      </c>
      <c r="AE396" s="215"/>
      <c r="AF396" s="143"/>
      <c r="AG396" s="143" t="s">
        <v>2726</v>
      </c>
      <c r="AH396" s="143"/>
      <c r="AI396" s="143"/>
      <c r="AJ396" s="143"/>
      <c r="AK396" s="143" t="s">
        <v>2726</v>
      </c>
    </row>
    <row r="397" spans="1:37" s="18" customFormat="1" x14ac:dyDescent="0.15">
      <c r="A397" s="103">
        <f t="shared" si="5"/>
        <v>391</v>
      </c>
      <c r="B397" s="186" t="s">
        <v>4871</v>
      </c>
      <c r="C397" s="186" t="s">
        <v>3013</v>
      </c>
      <c r="D397" s="186" t="s">
        <v>4879</v>
      </c>
      <c r="E397" s="214" t="s">
        <v>4888</v>
      </c>
      <c r="F397" s="215" t="s">
        <v>2725</v>
      </c>
      <c r="G397" s="215" t="s">
        <v>2725</v>
      </c>
      <c r="H397" s="215" t="s">
        <v>2725</v>
      </c>
      <c r="I397" s="215" t="s">
        <v>2725</v>
      </c>
      <c r="J397" s="215" t="s">
        <v>2725</v>
      </c>
      <c r="K397" s="215"/>
      <c r="L397" s="216"/>
      <c r="M397" s="215" t="s">
        <v>2726</v>
      </c>
      <c r="N397" s="216">
        <v>2</v>
      </c>
      <c r="O397" s="216">
        <v>0</v>
      </c>
      <c r="P397" s="216">
        <v>0</v>
      </c>
      <c r="Q397" s="215"/>
      <c r="R397" s="216"/>
      <c r="S397" s="215" t="s">
        <v>2726</v>
      </c>
      <c r="T397" s="215"/>
      <c r="U397" s="216"/>
      <c r="V397" s="215" t="s">
        <v>2726</v>
      </c>
      <c r="W397" s="216">
        <v>0</v>
      </c>
      <c r="X397" s="216">
        <v>0</v>
      </c>
      <c r="Y397" s="216">
        <v>0</v>
      </c>
      <c r="Z397" s="215"/>
      <c r="AA397" s="215" t="s">
        <v>2726</v>
      </c>
      <c r="AB397" s="215"/>
      <c r="AC397" s="215" t="s">
        <v>2726</v>
      </c>
      <c r="AD397" s="215"/>
      <c r="AE397" s="215" t="s">
        <v>2726</v>
      </c>
      <c r="AF397" s="143"/>
      <c r="AG397" s="143" t="s">
        <v>2726</v>
      </c>
      <c r="AH397" s="143"/>
      <c r="AI397" s="143"/>
      <c r="AJ397" s="143"/>
      <c r="AK397" s="143" t="s">
        <v>2726</v>
      </c>
    </row>
    <row r="398" spans="1:37" s="18" customFormat="1" x14ac:dyDescent="0.15">
      <c r="A398" s="103">
        <f t="shared" si="5"/>
        <v>392</v>
      </c>
      <c r="B398" s="186" t="s">
        <v>4872</v>
      </c>
      <c r="C398" s="186" t="s">
        <v>3013</v>
      </c>
      <c r="D398" s="186" t="s">
        <v>4880</v>
      </c>
      <c r="E398" s="214" t="s">
        <v>4889</v>
      </c>
      <c r="F398" s="215" t="s">
        <v>2725</v>
      </c>
      <c r="G398" s="215" t="s">
        <v>2725</v>
      </c>
      <c r="H398" s="215" t="s">
        <v>2726</v>
      </c>
      <c r="I398" s="215" t="s">
        <v>2726</v>
      </c>
      <c r="J398" s="215" t="s">
        <v>2725</v>
      </c>
      <c r="K398" s="215" t="s">
        <v>2726</v>
      </c>
      <c r="L398" s="216">
        <v>21</v>
      </c>
      <c r="M398" s="215"/>
      <c r="N398" s="216">
        <v>42</v>
      </c>
      <c r="O398" s="216">
        <v>582</v>
      </c>
      <c r="P398" s="216" t="s">
        <v>3135</v>
      </c>
      <c r="Q398" s="215"/>
      <c r="R398" s="216"/>
      <c r="S398" s="215" t="s">
        <v>2726</v>
      </c>
      <c r="T398" s="215" t="s">
        <v>2726</v>
      </c>
      <c r="U398" s="216">
        <v>1</v>
      </c>
      <c r="V398" s="215"/>
      <c r="W398" s="216">
        <v>4</v>
      </c>
      <c r="X398" s="216">
        <v>3</v>
      </c>
      <c r="Y398" s="216">
        <v>1</v>
      </c>
      <c r="Z398" s="215"/>
      <c r="AA398" s="215" t="s">
        <v>2726</v>
      </c>
      <c r="AB398" s="215"/>
      <c r="AC398" s="215" t="s">
        <v>2726</v>
      </c>
      <c r="AD398" s="215" t="s">
        <v>2726</v>
      </c>
      <c r="AE398" s="215"/>
      <c r="AF398" s="143"/>
      <c r="AG398" s="143" t="s">
        <v>2726</v>
      </c>
      <c r="AH398" s="143"/>
      <c r="AI398" s="143"/>
      <c r="AJ398" s="143"/>
      <c r="AK398" s="143" t="s">
        <v>2726</v>
      </c>
    </row>
    <row r="399" spans="1:37" s="18" customFormat="1" x14ac:dyDescent="0.15">
      <c r="A399" s="103">
        <f t="shared" si="5"/>
        <v>393</v>
      </c>
      <c r="B399" s="186" t="s">
        <v>4873</v>
      </c>
      <c r="C399" s="186" t="s">
        <v>3013</v>
      </c>
      <c r="D399" s="186" t="s">
        <v>4881</v>
      </c>
      <c r="E399" s="214" t="s">
        <v>4890</v>
      </c>
      <c r="F399" s="215" t="s">
        <v>2726</v>
      </c>
      <c r="G399" s="215" t="s">
        <v>2726</v>
      </c>
      <c r="H399" s="215" t="s">
        <v>2726</v>
      </c>
      <c r="I399" s="215" t="s">
        <v>2726</v>
      </c>
      <c r="J399" s="215" t="s">
        <v>2725</v>
      </c>
      <c r="K399" s="215" t="s">
        <v>2726</v>
      </c>
      <c r="L399" s="216">
        <v>6</v>
      </c>
      <c r="M399" s="215"/>
      <c r="N399" s="216">
        <v>1</v>
      </c>
      <c r="O399" s="216">
        <v>69</v>
      </c>
      <c r="P399" s="216">
        <v>0</v>
      </c>
      <c r="Q399" s="215"/>
      <c r="R399" s="216"/>
      <c r="S399" s="215" t="s">
        <v>2726</v>
      </c>
      <c r="T399" s="215" t="s">
        <v>2726</v>
      </c>
      <c r="U399" s="216">
        <v>1</v>
      </c>
      <c r="V399" s="215"/>
      <c r="W399" s="216">
        <v>0</v>
      </c>
      <c r="X399" s="216">
        <v>0</v>
      </c>
      <c r="Y399" s="216">
        <v>0</v>
      </c>
      <c r="Z399" s="215"/>
      <c r="AA399" s="215" t="s">
        <v>2726</v>
      </c>
      <c r="AB399" s="215" t="s">
        <v>2726</v>
      </c>
      <c r="AC399" s="215"/>
      <c r="AD399" s="215" t="s">
        <v>2726</v>
      </c>
      <c r="AE399" s="215"/>
      <c r="AF399" s="143"/>
      <c r="AG399" s="143" t="s">
        <v>2726</v>
      </c>
      <c r="AH399" s="143"/>
      <c r="AI399" s="143"/>
      <c r="AJ399" s="143"/>
      <c r="AK399" s="143" t="s">
        <v>2726</v>
      </c>
    </row>
    <row r="400" spans="1:37" s="18" customFormat="1" x14ac:dyDescent="0.15">
      <c r="A400" s="103">
        <f t="shared" si="5"/>
        <v>394</v>
      </c>
      <c r="B400" s="186" t="s">
        <v>4874</v>
      </c>
      <c r="C400" s="186" t="s">
        <v>3013</v>
      </c>
      <c r="D400" s="186" t="s">
        <v>4882</v>
      </c>
      <c r="E400" s="214" t="s">
        <v>4891</v>
      </c>
      <c r="F400" s="215" t="s">
        <v>2725</v>
      </c>
      <c r="G400" s="215" t="s">
        <v>2725</v>
      </c>
      <c r="H400" s="215" t="s">
        <v>2725</v>
      </c>
      <c r="I400" s="215" t="s">
        <v>2725</v>
      </c>
      <c r="J400" s="215" t="s">
        <v>2725</v>
      </c>
      <c r="K400" s="215"/>
      <c r="L400" s="216"/>
      <c r="M400" s="215" t="s">
        <v>2726</v>
      </c>
      <c r="N400" s="216">
        <v>89</v>
      </c>
      <c r="O400" s="216" t="s">
        <v>3135</v>
      </c>
      <c r="P400" s="216" t="s">
        <v>3135</v>
      </c>
      <c r="Q400" s="215"/>
      <c r="R400" s="216"/>
      <c r="S400" s="215" t="s">
        <v>2726</v>
      </c>
      <c r="T400" s="215"/>
      <c r="U400" s="216"/>
      <c r="V400" s="215" t="s">
        <v>2726</v>
      </c>
      <c r="W400" s="216">
        <v>0</v>
      </c>
      <c r="X400" s="216">
        <v>0</v>
      </c>
      <c r="Y400" s="216">
        <v>0</v>
      </c>
      <c r="Z400" s="215"/>
      <c r="AA400" s="215" t="s">
        <v>2726</v>
      </c>
      <c r="AB400" s="215"/>
      <c r="AC400" s="215" t="s">
        <v>2726</v>
      </c>
      <c r="AD400" s="215"/>
      <c r="AE400" s="215" t="s">
        <v>2726</v>
      </c>
      <c r="AF400" s="143"/>
      <c r="AG400" s="143" t="s">
        <v>2726</v>
      </c>
      <c r="AH400" s="143"/>
      <c r="AI400" s="143"/>
      <c r="AJ400" s="143"/>
      <c r="AK400" s="143" t="s">
        <v>2726</v>
      </c>
    </row>
    <row r="401" spans="1:37" s="18" customFormat="1" x14ac:dyDescent="0.15">
      <c r="A401" s="103">
        <f t="shared" si="5"/>
        <v>395</v>
      </c>
      <c r="B401" s="186" t="s">
        <v>4875</v>
      </c>
      <c r="C401" s="186" t="s">
        <v>3013</v>
      </c>
      <c r="D401" s="186" t="s">
        <v>4883</v>
      </c>
      <c r="E401" s="214" t="s">
        <v>4892</v>
      </c>
      <c r="F401" s="215" t="s">
        <v>2725</v>
      </c>
      <c r="G401" s="215" t="s">
        <v>2725</v>
      </c>
      <c r="H401" s="215" t="s">
        <v>2725</v>
      </c>
      <c r="I401" s="215" t="s">
        <v>2725</v>
      </c>
      <c r="J401" s="215" t="s">
        <v>2725</v>
      </c>
      <c r="K401" s="215"/>
      <c r="L401" s="216"/>
      <c r="M401" s="215" t="s">
        <v>2726</v>
      </c>
      <c r="N401" s="216" t="s">
        <v>3135</v>
      </c>
      <c r="O401" s="216" t="s">
        <v>3135</v>
      </c>
      <c r="P401" s="216" t="s">
        <v>3135</v>
      </c>
      <c r="Q401" s="215"/>
      <c r="R401" s="216"/>
      <c r="S401" s="215" t="s">
        <v>2726</v>
      </c>
      <c r="T401" s="215"/>
      <c r="U401" s="216"/>
      <c r="V401" s="215" t="s">
        <v>2726</v>
      </c>
      <c r="W401" s="216">
        <v>0</v>
      </c>
      <c r="X401" s="216">
        <v>0</v>
      </c>
      <c r="Y401" s="216">
        <v>0</v>
      </c>
      <c r="Z401" s="215"/>
      <c r="AA401" s="215" t="s">
        <v>2726</v>
      </c>
      <c r="AB401" s="215"/>
      <c r="AC401" s="215" t="s">
        <v>2726</v>
      </c>
      <c r="AD401" s="215" t="s">
        <v>2726</v>
      </c>
      <c r="AE401" s="215"/>
      <c r="AF401" s="143"/>
      <c r="AG401" s="143" t="s">
        <v>2726</v>
      </c>
      <c r="AH401" s="143"/>
      <c r="AI401" s="143"/>
      <c r="AJ401" s="143"/>
      <c r="AK401" s="143" t="s">
        <v>2726</v>
      </c>
    </row>
    <row r="402" spans="1:37" s="18" customFormat="1" x14ac:dyDescent="0.15">
      <c r="A402" s="103">
        <f t="shared" si="5"/>
        <v>396</v>
      </c>
      <c r="B402" s="186" t="s">
        <v>4893</v>
      </c>
      <c r="C402" s="186" t="s">
        <v>3017</v>
      </c>
      <c r="D402" s="186" t="s">
        <v>4895</v>
      </c>
      <c r="E402" s="214" t="s">
        <v>4897</v>
      </c>
      <c r="F402" s="215" t="s">
        <v>2725</v>
      </c>
      <c r="G402" s="215" t="s">
        <v>2725</v>
      </c>
      <c r="H402" s="215" t="s">
        <v>2725</v>
      </c>
      <c r="I402" s="215" t="s">
        <v>2725</v>
      </c>
      <c r="J402" s="215" t="s">
        <v>2725</v>
      </c>
      <c r="K402" s="215"/>
      <c r="L402" s="216"/>
      <c r="M402" s="215" t="s">
        <v>2726</v>
      </c>
      <c r="N402" s="216">
        <v>4</v>
      </c>
      <c r="O402" s="216">
        <v>0</v>
      </c>
      <c r="P402" s="216">
        <v>2</v>
      </c>
      <c r="Q402" s="215"/>
      <c r="R402" s="216"/>
      <c r="S402" s="215" t="s">
        <v>2726</v>
      </c>
      <c r="T402" s="215"/>
      <c r="U402" s="216"/>
      <c r="V402" s="215" t="s">
        <v>2726</v>
      </c>
      <c r="W402" s="216">
        <v>0</v>
      </c>
      <c r="X402" s="216">
        <v>0</v>
      </c>
      <c r="Y402" s="216">
        <v>0</v>
      </c>
      <c r="Z402" s="215"/>
      <c r="AA402" s="215" t="s">
        <v>2726</v>
      </c>
      <c r="AB402" s="215" t="s">
        <v>2726</v>
      </c>
      <c r="AC402" s="215"/>
      <c r="AD402" s="215"/>
      <c r="AE402" s="215" t="s">
        <v>2726</v>
      </c>
      <c r="AF402" s="143"/>
      <c r="AG402" s="143" t="s">
        <v>2726</v>
      </c>
      <c r="AH402" s="143"/>
      <c r="AI402" s="143"/>
      <c r="AJ402" s="143"/>
      <c r="AK402" s="143" t="s">
        <v>2726</v>
      </c>
    </row>
    <row r="403" spans="1:37" s="18" customFormat="1" x14ac:dyDescent="0.15">
      <c r="A403" s="103">
        <f t="shared" si="5"/>
        <v>397</v>
      </c>
      <c r="B403" s="186" t="s">
        <v>4894</v>
      </c>
      <c r="C403" s="186" t="s">
        <v>3017</v>
      </c>
      <c r="D403" s="186" t="s">
        <v>4896</v>
      </c>
      <c r="E403" s="214" t="s">
        <v>4898</v>
      </c>
      <c r="F403" s="215" t="s">
        <v>2726</v>
      </c>
      <c r="G403" s="215" t="s">
        <v>2726</v>
      </c>
      <c r="H403" s="215" t="s">
        <v>2726</v>
      </c>
      <c r="I403" s="215" t="s">
        <v>2726</v>
      </c>
      <c r="J403" s="215" t="s">
        <v>2725</v>
      </c>
      <c r="K403" s="215" t="s">
        <v>2726</v>
      </c>
      <c r="L403" s="216">
        <v>71</v>
      </c>
      <c r="M403" s="215"/>
      <c r="N403" s="216">
        <v>153</v>
      </c>
      <c r="O403" s="216">
        <v>1520</v>
      </c>
      <c r="P403" s="216" t="s">
        <v>3135</v>
      </c>
      <c r="Q403" s="215"/>
      <c r="R403" s="216"/>
      <c r="S403" s="215" t="s">
        <v>2726</v>
      </c>
      <c r="T403" s="215" t="s">
        <v>2726</v>
      </c>
      <c r="U403" s="216">
        <v>20</v>
      </c>
      <c r="V403" s="215"/>
      <c r="W403" s="216">
        <v>10</v>
      </c>
      <c r="X403" s="216">
        <v>10</v>
      </c>
      <c r="Y403" s="216">
        <v>0</v>
      </c>
      <c r="Z403" s="215"/>
      <c r="AA403" s="215" t="s">
        <v>2726</v>
      </c>
      <c r="AB403" s="215" t="s">
        <v>2726</v>
      </c>
      <c r="AC403" s="215"/>
      <c r="AD403" s="215" t="s">
        <v>2726</v>
      </c>
      <c r="AE403" s="215"/>
      <c r="AF403" s="143"/>
      <c r="AG403" s="143" t="s">
        <v>2726</v>
      </c>
      <c r="AH403" s="143"/>
      <c r="AI403" s="143"/>
      <c r="AJ403" s="143"/>
      <c r="AK403" s="143" t="s">
        <v>2726</v>
      </c>
    </row>
    <row r="404" spans="1:37" s="18" customFormat="1" x14ac:dyDescent="0.15">
      <c r="A404" s="103">
        <f t="shared" si="5"/>
        <v>398</v>
      </c>
      <c r="B404" s="186" t="s">
        <v>4899</v>
      </c>
      <c r="C404" s="186" t="s">
        <v>4900</v>
      </c>
      <c r="D404" s="186" t="s">
        <v>4901</v>
      </c>
      <c r="E404" s="214" t="s">
        <v>4902</v>
      </c>
      <c r="F404" s="215" t="s">
        <v>2725</v>
      </c>
      <c r="G404" s="215" t="s">
        <v>2725</v>
      </c>
      <c r="H404" s="215" t="s">
        <v>2725</v>
      </c>
      <c r="I404" s="215" t="s">
        <v>2725</v>
      </c>
      <c r="J404" s="215" t="s">
        <v>2725</v>
      </c>
      <c r="K404" s="215" t="s">
        <v>2726</v>
      </c>
      <c r="L404" s="216">
        <v>2</v>
      </c>
      <c r="M404" s="215"/>
      <c r="N404" s="216">
        <v>12</v>
      </c>
      <c r="O404" s="216">
        <v>12</v>
      </c>
      <c r="P404" s="216">
        <v>0</v>
      </c>
      <c r="Q404" s="215"/>
      <c r="R404" s="216"/>
      <c r="S404" s="215" t="s">
        <v>2726</v>
      </c>
      <c r="T404" s="215"/>
      <c r="U404" s="216"/>
      <c r="V404" s="215" t="s">
        <v>2726</v>
      </c>
      <c r="W404" s="216">
        <v>0</v>
      </c>
      <c r="X404" s="216">
        <v>0</v>
      </c>
      <c r="Y404" s="216">
        <v>0</v>
      </c>
      <c r="Z404" s="215"/>
      <c r="AA404" s="215" t="s">
        <v>2726</v>
      </c>
      <c r="AB404" s="215"/>
      <c r="AC404" s="215" t="s">
        <v>2726</v>
      </c>
      <c r="AD404" s="215"/>
      <c r="AE404" s="215" t="s">
        <v>2726</v>
      </c>
      <c r="AF404" s="143"/>
      <c r="AG404" s="143" t="s">
        <v>2726</v>
      </c>
      <c r="AH404" s="143"/>
      <c r="AI404" s="143"/>
      <c r="AJ404" s="143"/>
      <c r="AK404" s="143" t="s">
        <v>2726</v>
      </c>
    </row>
    <row r="405" spans="1:37" s="18" customFormat="1" x14ac:dyDescent="0.15">
      <c r="A405" s="103">
        <f t="shared" si="5"/>
        <v>399</v>
      </c>
      <c r="B405" s="186" t="s">
        <v>4903</v>
      </c>
      <c r="C405" s="186" t="s">
        <v>3014</v>
      </c>
      <c r="D405" s="186" t="s">
        <v>4906</v>
      </c>
      <c r="E405" s="214" t="s">
        <v>4907</v>
      </c>
      <c r="F405" s="215" t="s">
        <v>2725</v>
      </c>
      <c r="G405" s="215" t="s">
        <v>2725</v>
      </c>
      <c r="H405" s="215" t="s">
        <v>2725</v>
      </c>
      <c r="I405" s="215" t="s">
        <v>2725</v>
      </c>
      <c r="J405" s="215" t="s">
        <v>2725</v>
      </c>
      <c r="K405" s="215"/>
      <c r="L405" s="216"/>
      <c r="M405" s="215" t="s">
        <v>2726</v>
      </c>
      <c r="N405" s="216" t="s">
        <v>3135</v>
      </c>
      <c r="O405" s="216" t="s">
        <v>3135</v>
      </c>
      <c r="P405" s="216" t="s">
        <v>3135</v>
      </c>
      <c r="Q405" s="215"/>
      <c r="R405" s="216"/>
      <c r="S405" s="215" t="s">
        <v>2726</v>
      </c>
      <c r="T405" s="215"/>
      <c r="U405" s="216"/>
      <c r="V405" s="215" t="s">
        <v>2726</v>
      </c>
      <c r="W405" s="216">
        <v>0</v>
      </c>
      <c r="X405" s="216">
        <v>0</v>
      </c>
      <c r="Y405" s="216">
        <v>0</v>
      </c>
      <c r="Z405" s="215"/>
      <c r="AA405" s="215" t="s">
        <v>2726</v>
      </c>
      <c r="AB405" s="215"/>
      <c r="AC405" s="215" t="s">
        <v>2726</v>
      </c>
      <c r="AD405" s="215"/>
      <c r="AE405" s="215" t="s">
        <v>2726</v>
      </c>
      <c r="AF405" s="143"/>
      <c r="AG405" s="143" t="s">
        <v>2726</v>
      </c>
      <c r="AH405" s="143"/>
      <c r="AI405" s="143"/>
      <c r="AJ405" s="143"/>
      <c r="AK405" s="143" t="s">
        <v>2726</v>
      </c>
    </row>
    <row r="406" spans="1:37" s="18" customFormat="1" x14ac:dyDescent="0.15">
      <c r="A406" s="103">
        <f t="shared" si="5"/>
        <v>400</v>
      </c>
      <c r="B406" s="186" t="s">
        <v>4904</v>
      </c>
      <c r="C406" s="186" t="s">
        <v>3014</v>
      </c>
      <c r="D406" s="186" t="s">
        <v>4908</v>
      </c>
      <c r="E406" s="214" t="s">
        <v>4909</v>
      </c>
      <c r="F406" s="215" t="s">
        <v>2725</v>
      </c>
      <c r="G406" s="215" t="s">
        <v>2725</v>
      </c>
      <c r="H406" s="215" t="s">
        <v>2725</v>
      </c>
      <c r="I406" s="215" t="s">
        <v>2725</v>
      </c>
      <c r="J406" s="215" t="s">
        <v>2725</v>
      </c>
      <c r="K406" s="215" t="s">
        <v>2726</v>
      </c>
      <c r="L406" s="216">
        <v>5</v>
      </c>
      <c r="M406" s="215"/>
      <c r="N406" s="216">
        <v>120</v>
      </c>
      <c r="O406" s="216" t="s">
        <v>3135</v>
      </c>
      <c r="P406" s="216" t="s">
        <v>3135</v>
      </c>
      <c r="Q406" s="215"/>
      <c r="R406" s="216"/>
      <c r="S406" s="215" t="s">
        <v>2726</v>
      </c>
      <c r="T406" s="215"/>
      <c r="U406" s="216"/>
      <c r="V406" s="215" t="s">
        <v>2726</v>
      </c>
      <c r="W406" s="216">
        <v>0</v>
      </c>
      <c r="X406" s="216">
        <v>0</v>
      </c>
      <c r="Y406" s="216">
        <v>0</v>
      </c>
      <c r="Z406" s="215"/>
      <c r="AA406" s="215" t="s">
        <v>2726</v>
      </c>
      <c r="AB406" s="215"/>
      <c r="AC406" s="215" t="s">
        <v>2726</v>
      </c>
      <c r="AD406" s="215"/>
      <c r="AE406" s="215" t="s">
        <v>2726</v>
      </c>
      <c r="AF406" s="143"/>
      <c r="AG406" s="143" t="s">
        <v>2726</v>
      </c>
      <c r="AH406" s="143"/>
      <c r="AI406" s="143"/>
      <c r="AJ406" s="143"/>
      <c r="AK406" s="143" t="s">
        <v>2726</v>
      </c>
    </row>
    <row r="407" spans="1:37" s="18" customFormat="1" x14ac:dyDescent="0.15">
      <c r="A407" s="103">
        <f t="shared" si="5"/>
        <v>401</v>
      </c>
      <c r="B407" s="186" t="s">
        <v>4905</v>
      </c>
      <c r="C407" s="186" t="s">
        <v>3014</v>
      </c>
      <c r="D407" s="186" t="s">
        <v>4910</v>
      </c>
      <c r="E407" s="214" t="s">
        <v>4911</v>
      </c>
      <c r="F407" s="215" t="s">
        <v>2725</v>
      </c>
      <c r="G407" s="215" t="s">
        <v>2726</v>
      </c>
      <c r="H407" s="215" t="s">
        <v>2726</v>
      </c>
      <c r="I407" s="215" t="s">
        <v>2726</v>
      </c>
      <c r="J407" s="215" t="s">
        <v>2725</v>
      </c>
      <c r="K407" s="215" t="s">
        <v>2726</v>
      </c>
      <c r="L407" s="216">
        <v>9</v>
      </c>
      <c r="M407" s="215"/>
      <c r="N407" s="216">
        <v>0</v>
      </c>
      <c r="O407" s="216">
        <v>129</v>
      </c>
      <c r="P407" s="216">
        <v>0</v>
      </c>
      <c r="Q407" s="215"/>
      <c r="R407" s="216"/>
      <c r="S407" s="215" t="s">
        <v>2726</v>
      </c>
      <c r="T407" s="215" t="s">
        <v>2726</v>
      </c>
      <c r="U407" s="216">
        <v>1</v>
      </c>
      <c r="V407" s="215"/>
      <c r="W407" s="216">
        <v>4</v>
      </c>
      <c r="X407" s="216">
        <v>0</v>
      </c>
      <c r="Y407" s="216">
        <v>4</v>
      </c>
      <c r="Z407" s="215"/>
      <c r="AA407" s="215" t="s">
        <v>2726</v>
      </c>
      <c r="AB407" s="215" t="s">
        <v>2726</v>
      </c>
      <c r="AC407" s="215"/>
      <c r="AD407" s="215"/>
      <c r="AE407" s="215" t="s">
        <v>2726</v>
      </c>
      <c r="AF407" s="143"/>
      <c r="AG407" s="143" t="s">
        <v>2726</v>
      </c>
      <c r="AH407" s="143"/>
      <c r="AI407" s="143"/>
      <c r="AJ407" s="143"/>
      <c r="AK407" s="143" t="s">
        <v>2726</v>
      </c>
    </row>
    <row r="408" spans="1:37" s="18" customFormat="1" x14ac:dyDescent="0.15">
      <c r="A408" s="103">
        <f t="shared" si="5"/>
        <v>402</v>
      </c>
      <c r="B408" s="186" t="s">
        <v>4912</v>
      </c>
      <c r="C408" s="186" t="s">
        <v>3015</v>
      </c>
      <c r="D408" s="186" t="s">
        <v>4916</v>
      </c>
      <c r="E408" s="214" t="s">
        <v>4917</v>
      </c>
      <c r="F408" s="215" t="s">
        <v>2725</v>
      </c>
      <c r="G408" s="215" t="s">
        <v>2726</v>
      </c>
      <c r="H408" s="215" t="s">
        <v>2726</v>
      </c>
      <c r="I408" s="215" t="s">
        <v>2726</v>
      </c>
      <c r="J408" s="215" t="s">
        <v>2725</v>
      </c>
      <c r="K408" s="215"/>
      <c r="L408" s="216"/>
      <c r="M408" s="215" t="s">
        <v>2726</v>
      </c>
      <c r="N408" s="216">
        <v>0</v>
      </c>
      <c r="O408" s="216">
        <v>12</v>
      </c>
      <c r="P408" s="216">
        <v>0</v>
      </c>
      <c r="Q408" s="215"/>
      <c r="R408" s="216"/>
      <c r="S408" s="215" t="s">
        <v>2726</v>
      </c>
      <c r="T408" s="215"/>
      <c r="U408" s="216"/>
      <c r="V408" s="215" t="s">
        <v>2726</v>
      </c>
      <c r="W408" s="216">
        <v>0</v>
      </c>
      <c r="X408" s="216">
        <v>0</v>
      </c>
      <c r="Y408" s="216">
        <v>0</v>
      </c>
      <c r="Z408" s="215"/>
      <c r="AA408" s="215" t="s">
        <v>2726</v>
      </c>
      <c r="AB408" s="215" t="s">
        <v>2726</v>
      </c>
      <c r="AC408" s="215"/>
      <c r="AD408" s="215" t="s">
        <v>2726</v>
      </c>
      <c r="AE408" s="215"/>
      <c r="AF408" s="143"/>
      <c r="AG408" s="143" t="s">
        <v>2726</v>
      </c>
      <c r="AH408" s="143" t="s">
        <v>2726</v>
      </c>
      <c r="AI408" s="143" t="s">
        <v>3004</v>
      </c>
      <c r="AJ408" s="143" t="s">
        <v>3004</v>
      </c>
      <c r="AK408" s="143"/>
    </row>
    <row r="409" spans="1:37" s="18" customFormat="1" x14ac:dyDescent="0.15">
      <c r="A409" s="103">
        <f t="shared" si="5"/>
        <v>403</v>
      </c>
      <c r="B409" s="186" t="s">
        <v>4913</v>
      </c>
      <c r="C409" s="186" t="s">
        <v>3015</v>
      </c>
      <c r="D409" s="186" t="s">
        <v>100</v>
      </c>
      <c r="E409" s="214" t="s">
        <v>4918</v>
      </c>
      <c r="F409" s="215" t="s">
        <v>2725</v>
      </c>
      <c r="G409" s="215" t="s">
        <v>2726</v>
      </c>
      <c r="H409" s="215" t="s">
        <v>2726</v>
      </c>
      <c r="I409" s="215" t="s">
        <v>2726</v>
      </c>
      <c r="J409" s="215" t="s">
        <v>2725</v>
      </c>
      <c r="K409" s="215" t="s">
        <v>2726</v>
      </c>
      <c r="L409" s="216">
        <v>39</v>
      </c>
      <c r="M409" s="215"/>
      <c r="N409" s="216">
        <v>40</v>
      </c>
      <c r="O409" s="216">
        <v>143</v>
      </c>
      <c r="P409" s="216">
        <v>1302</v>
      </c>
      <c r="Q409" s="215"/>
      <c r="R409" s="216"/>
      <c r="S409" s="215" t="s">
        <v>2726</v>
      </c>
      <c r="T409" s="215"/>
      <c r="U409" s="216"/>
      <c r="V409" s="215" t="s">
        <v>2726</v>
      </c>
      <c r="W409" s="216">
        <v>17</v>
      </c>
      <c r="X409" s="216">
        <v>10</v>
      </c>
      <c r="Y409" s="216">
        <v>7</v>
      </c>
      <c r="Z409" s="215"/>
      <c r="AA409" s="215" t="s">
        <v>2726</v>
      </c>
      <c r="AB409" s="215" t="s">
        <v>2726</v>
      </c>
      <c r="AC409" s="215"/>
      <c r="AD409" s="215" t="s">
        <v>2726</v>
      </c>
      <c r="AE409" s="215"/>
      <c r="AF409" s="143"/>
      <c r="AG409" s="143" t="s">
        <v>2726</v>
      </c>
      <c r="AH409" s="143" t="s">
        <v>2726</v>
      </c>
      <c r="AI409" s="143" t="s">
        <v>3004</v>
      </c>
      <c r="AJ409" s="143" t="s">
        <v>3004</v>
      </c>
      <c r="AK409" s="143"/>
    </row>
    <row r="410" spans="1:37" s="18" customFormat="1" x14ac:dyDescent="0.15">
      <c r="A410" s="103">
        <f t="shared" si="5"/>
        <v>404</v>
      </c>
      <c r="B410" s="186" t="s">
        <v>4914</v>
      </c>
      <c r="C410" s="186" t="s">
        <v>3015</v>
      </c>
      <c r="D410" s="186" t="s">
        <v>4919</v>
      </c>
      <c r="E410" s="214" t="s">
        <v>4920</v>
      </c>
      <c r="F410" s="215" t="s">
        <v>2725</v>
      </c>
      <c r="G410" s="215" t="s">
        <v>2725</v>
      </c>
      <c r="H410" s="215" t="s">
        <v>2725</v>
      </c>
      <c r="I410" s="215" t="s">
        <v>2725</v>
      </c>
      <c r="J410" s="215" t="s">
        <v>2725</v>
      </c>
      <c r="K410" s="215" t="s">
        <v>2726</v>
      </c>
      <c r="L410" s="216">
        <v>2</v>
      </c>
      <c r="M410" s="215"/>
      <c r="N410" s="216">
        <v>10</v>
      </c>
      <c r="O410" s="216" t="s">
        <v>3135</v>
      </c>
      <c r="P410" s="216" t="s">
        <v>3135</v>
      </c>
      <c r="Q410" s="215"/>
      <c r="R410" s="216"/>
      <c r="S410" s="215" t="s">
        <v>2726</v>
      </c>
      <c r="T410" s="215"/>
      <c r="U410" s="216"/>
      <c r="V410" s="215" t="s">
        <v>2726</v>
      </c>
      <c r="W410" s="216">
        <v>0</v>
      </c>
      <c r="X410" s="216">
        <v>0</v>
      </c>
      <c r="Y410" s="216">
        <v>0</v>
      </c>
      <c r="Z410" s="215"/>
      <c r="AA410" s="215" t="s">
        <v>2726</v>
      </c>
      <c r="AB410" s="215"/>
      <c r="AC410" s="215" t="s">
        <v>2726</v>
      </c>
      <c r="AD410" s="215"/>
      <c r="AE410" s="215" t="s">
        <v>2726</v>
      </c>
      <c r="AF410" s="143"/>
      <c r="AG410" s="143" t="s">
        <v>2726</v>
      </c>
      <c r="AH410" s="143"/>
      <c r="AI410" s="143"/>
      <c r="AJ410" s="143"/>
      <c r="AK410" s="143" t="s">
        <v>2726</v>
      </c>
    </row>
    <row r="411" spans="1:37" s="18" customFormat="1" x14ac:dyDescent="0.15">
      <c r="A411" s="103">
        <f t="shared" si="5"/>
        <v>405</v>
      </c>
      <c r="B411" s="186" t="s">
        <v>4915</v>
      </c>
      <c r="C411" s="186" t="s">
        <v>3015</v>
      </c>
      <c r="D411" s="186" t="s">
        <v>4921</v>
      </c>
      <c r="E411" s="214" t="s">
        <v>4922</v>
      </c>
      <c r="F411" s="215" t="s">
        <v>2726</v>
      </c>
      <c r="G411" s="215" t="s">
        <v>2726</v>
      </c>
      <c r="H411" s="215" t="s">
        <v>2726</v>
      </c>
      <c r="I411" s="215" t="s">
        <v>2726</v>
      </c>
      <c r="J411" s="215" t="s">
        <v>2725</v>
      </c>
      <c r="K411" s="215" t="s">
        <v>2726</v>
      </c>
      <c r="L411" s="216">
        <v>26</v>
      </c>
      <c r="M411" s="215"/>
      <c r="N411" s="216">
        <v>19</v>
      </c>
      <c r="O411" s="216">
        <v>70</v>
      </c>
      <c r="P411" s="216">
        <v>0</v>
      </c>
      <c r="Q411" s="215"/>
      <c r="R411" s="216"/>
      <c r="S411" s="215" t="s">
        <v>2726</v>
      </c>
      <c r="T411" s="215" t="s">
        <v>2726</v>
      </c>
      <c r="U411" s="216" t="s">
        <v>3004</v>
      </c>
      <c r="V411" s="215"/>
      <c r="W411" s="216">
        <v>16</v>
      </c>
      <c r="X411" s="216">
        <v>4</v>
      </c>
      <c r="Y411" s="216">
        <v>12</v>
      </c>
      <c r="Z411" s="215"/>
      <c r="AA411" s="215" t="s">
        <v>2726</v>
      </c>
      <c r="AB411" s="215" t="s">
        <v>2726</v>
      </c>
      <c r="AC411" s="215"/>
      <c r="AD411" s="215"/>
      <c r="AE411" s="215" t="s">
        <v>2726</v>
      </c>
      <c r="AF411" s="143"/>
      <c r="AG411" s="143" t="s">
        <v>2726</v>
      </c>
      <c r="AH411" s="143"/>
      <c r="AI411" s="143"/>
      <c r="AJ411" s="143"/>
      <c r="AK411" s="143" t="s">
        <v>2726</v>
      </c>
    </row>
    <row r="412" spans="1:37" s="18" customFormat="1" x14ac:dyDescent="0.15">
      <c r="B412" s="24"/>
      <c r="C412" s="138"/>
      <c r="D412" s="24"/>
      <c r="E412" s="20"/>
      <c r="F412" s="20"/>
      <c r="G412" s="20"/>
      <c r="H412" s="20"/>
      <c r="I412" s="20"/>
      <c r="J412" s="20"/>
      <c r="K412" s="20"/>
      <c r="M412" s="20"/>
      <c r="Q412" s="20"/>
      <c r="S412" s="20"/>
      <c r="T412" s="20"/>
      <c r="V412" s="20"/>
      <c r="Z412" s="20"/>
      <c r="AA412" s="20"/>
      <c r="AB412" s="20"/>
      <c r="AC412" s="20"/>
    </row>
    <row r="413" spans="1:37" s="18" customFormat="1" x14ac:dyDescent="0.15">
      <c r="B413" s="24"/>
      <c r="C413" s="138"/>
      <c r="D413" s="24"/>
      <c r="E413" s="20"/>
      <c r="F413" s="20"/>
      <c r="G413" s="20"/>
      <c r="H413" s="20"/>
      <c r="I413" s="20"/>
      <c r="J413" s="20"/>
      <c r="K413" s="20"/>
      <c r="M413" s="20"/>
      <c r="Q413" s="20"/>
      <c r="S413" s="20"/>
      <c r="T413" s="20"/>
      <c r="V413" s="20"/>
      <c r="Z413" s="20"/>
      <c r="AA413" s="20"/>
      <c r="AB413" s="20"/>
      <c r="AC413" s="20"/>
    </row>
    <row r="414" spans="1:37" s="18" customFormat="1" x14ac:dyDescent="0.15">
      <c r="B414" s="24"/>
      <c r="C414" s="138"/>
      <c r="D414" s="24"/>
      <c r="E414" s="20"/>
      <c r="F414" s="20"/>
      <c r="G414" s="20"/>
      <c r="H414" s="20"/>
      <c r="I414" s="20"/>
      <c r="J414" s="20"/>
      <c r="K414" s="20"/>
      <c r="M414" s="20"/>
      <c r="Q414" s="20"/>
      <c r="S414" s="20"/>
      <c r="T414" s="20"/>
      <c r="V414" s="20"/>
      <c r="Z414" s="20"/>
      <c r="AA414" s="20"/>
      <c r="AB414" s="20"/>
      <c r="AC414" s="20"/>
    </row>
    <row r="415" spans="1:37" s="18" customFormat="1" x14ac:dyDescent="0.15">
      <c r="B415" s="24"/>
      <c r="C415" s="138"/>
      <c r="D415" s="24"/>
      <c r="E415" s="20"/>
      <c r="F415" s="20"/>
      <c r="G415" s="20"/>
      <c r="H415" s="20"/>
      <c r="I415" s="20"/>
      <c r="J415" s="20"/>
      <c r="K415" s="20"/>
      <c r="M415" s="20"/>
      <c r="Q415" s="20"/>
      <c r="S415" s="20"/>
      <c r="T415" s="20"/>
      <c r="V415" s="20"/>
      <c r="Z415" s="20"/>
      <c r="AA415" s="20"/>
      <c r="AB415" s="20"/>
      <c r="AC415" s="20"/>
    </row>
    <row r="416" spans="1:37" s="18" customFormat="1" x14ac:dyDescent="0.15">
      <c r="B416" s="24"/>
      <c r="C416" s="138"/>
      <c r="D416" s="24"/>
      <c r="E416" s="20"/>
      <c r="F416" s="20"/>
      <c r="G416" s="20"/>
      <c r="H416" s="20"/>
      <c r="I416" s="20"/>
      <c r="J416" s="20"/>
      <c r="K416" s="20"/>
      <c r="M416" s="20"/>
      <c r="Q416" s="20"/>
      <c r="S416" s="20"/>
      <c r="T416" s="20"/>
      <c r="V416" s="20"/>
      <c r="Z416" s="20"/>
      <c r="AA416" s="20"/>
      <c r="AB416" s="20"/>
      <c r="AC416" s="20"/>
    </row>
    <row r="417" spans="2:29" s="18" customFormat="1" x14ac:dyDescent="0.15">
      <c r="B417" s="24"/>
      <c r="C417" s="138"/>
      <c r="D417" s="24"/>
      <c r="E417" s="20"/>
      <c r="F417" s="20"/>
      <c r="G417" s="20"/>
      <c r="H417" s="20"/>
      <c r="I417" s="20"/>
      <c r="J417" s="20"/>
      <c r="K417" s="20"/>
      <c r="M417" s="20"/>
      <c r="Q417" s="20"/>
      <c r="S417" s="20"/>
      <c r="T417" s="20"/>
      <c r="V417" s="20"/>
      <c r="Z417" s="20"/>
      <c r="AA417" s="20"/>
      <c r="AB417" s="20"/>
      <c r="AC417" s="20"/>
    </row>
    <row r="418" spans="2:29" s="18" customFormat="1" x14ac:dyDescent="0.15">
      <c r="B418" s="24"/>
      <c r="C418" s="138"/>
      <c r="D418" s="24"/>
      <c r="E418" s="20"/>
      <c r="F418" s="20"/>
      <c r="G418" s="20"/>
      <c r="H418" s="20"/>
      <c r="I418" s="20"/>
      <c r="J418" s="20"/>
      <c r="K418" s="20"/>
      <c r="M418" s="20"/>
      <c r="Q418" s="20"/>
      <c r="S418" s="20"/>
      <c r="T418" s="20"/>
      <c r="V418" s="20"/>
      <c r="Z418" s="20"/>
      <c r="AA418" s="20"/>
      <c r="AB418" s="20"/>
      <c r="AC418" s="20"/>
    </row>
    <row r="419" spans="2:29" s="18" customFormat="1" x14ac:dyDescent="0.15">
      <c r="B419" s="24"/>
      <c r="C419" s="138"/>
      <c r="D419" s="24"/>
      <c r="E419" s="20"/>
      <c r="F419" s="20"/>
      <c r="G419" s="20"/>
      <c r="H419" s="20"/>
      <c r="I419" s="20"/>
      <c r="J419" s="20"/>
      <c r="K419" s="20"/>
      <c r="M419" s="20"/>
      <c r="Q419" s="20"/>
      <c r="S419" s="20"/>
      <c r="T419" s="20"/>
      <c r="V419" s="20"/>
      <c r="Z419" s="20"/>
      <c r="AA419" s="20"/>
      <c r="AB419" s="20"/>
      <c r="AC419" s="20"/>
    </row>
    <row r="420" spans="2:29" s="18" customFormat="1" x14ac:dyDescent="0.15">
      <c r="B420" s="24"/>
      <c r="C420" s="138"/>
      <c r="D420" s="24"/>
      <c r="E420" s="20"/>
      <c r="F420" s="20"/>
      <c r="G420" s="20"/>
      <c r="H420" s="20"/>
      <c r="I420" s="20"/>
      <c r="J420" s="20"/>
      <c r="K420" s="20"/>
      <c r="M420" s="20"/>
      <c r="Q420" s="20"/>
      <c r="S420" s="20"/>
      <c r="T420" s="20"/>
      <c r="V420" s="20"/>
      <c r="Z420" s="20"/>
      <c r="AA420" s="20"/>
      <c r="AB420" s="20"/>
      <c r="AC420" s="20"/>
    </row>
    <row r="421" spans="2:29" s="18" customFormat="1" x14ac:dyDescent="0.15">
      <c r="B421" s="24"/>
      <c r="C421" s="138"/>
      <c r="D421" s="24"/>
      <c r="E421" s="20"/>
      <c r="F421" s="20"/>
      <c r="G421" s="20"/>
      <c r="H421" s="20"/>
      <c r="I421" s="20"/>
      <c r="J421" s="20"/>
      <c r="K421" s="20"/>
      <c r="M421" s="20"/>
      <c r="Q421" s="20"/>
      <c r="S421" s="20"/>
      <c r="T421" s="20"/>
      <c r="V421" s="20"/>
      <c r="Z421" s="20"/>
      <c r="AA421" s="20"/>
      <c r="AB421" s="20"/>
      <c r="AC421" s="20"/>
    </row>
    <row r="422" spans="2:29" s="18" customFormat="1" x14ac:dyDescent="0.15">
      <c r="B422" s="24"/>
      <c r="C422" s="138"/>
      <c r="D422" s="24"/>
      <c r="E422" s="20"/>
      <c r="F422" s="20"/>
      <c r="G422" s="20"/>
      <c r="H422" s="20"/>
      <c r="I422" s="20"/>
      <c r="J422" s="20"/>
      <c r="K422" s="20"/>
      <c r="M422" s="20"/>
      <c r="Q422" s="20"/>
      <c r="S422" s="20"/>
      <c r="T422" s="20"/>
      <c r="V422" s="20"/>
      <c r="Z422" s="20"/>
      <c r="AA422" s="20"/>
      <c r="AB422" s="20"/>
      <c r="AC422" s="20"/>
    </row>
    <row r="423" spans="2:29" s="18" customFormat="1" x14ac:dyDescent="0.15">
      <c r="B423" s="24"/>
      <c r="C423" s="138"/>
      <c r="D423" s="24"/>
      <c r="E423" s="20"/>
      <c r="F423" s="20"/>
      <c r="G423" s="20"/>
      <c r="H423" s="20"/>
      <c r="I423" s="20"/>
      <c r="J423" s="20"/>
      <c r="K423" s="20"/>
      <c r="M423" s="20"/>
      <c r="Q423" s="20"/>
      <c r="S423" s="20"/>
      <c r="T423" s="20"/>
      <c r="V423" s="20"/>
      <c r="Z423" s="20"/>
      <c r="AA423" s="20"/>
      <c r="AB423" s="20"/>
      <c r="AC423" s="20"/>
    </row>
    <row r="424" spans="2:29" s="18" customFormat="1" x14ac:dyDescent="0.15">
      <c r="B424" s="24"/>
      <c r="C424" s="138"/>
      <c r="D424" s="24"/>
      <c r="E424" s="20"/>
      <c r="F424" s="20"/>
      <c r="G424" s="20"/>
      <c r="H424" s="20"/>
      <c r="I424" s="20"/>
      <c r="J424" s="20"/>
      <c r="K424" s="20"/>
      <c r="M424" s="20"/>
      <c r="Q424" s="20"/>
      <c r="S424" s="20"/>
      <c r="T424" s="20"/>
      <c r="V424" s="20"/>
      <c r="Z424" s="20"/>
      <c r="AA424" s="20"/>
      <c r="AB424" s="20"/>
      <c r="AC424" s="20"/>
    </row>
    <row r="425" spans="2:29" s="18" customFormat="1" x14ac:dyDescent="0.15">
      <c r="B425" s="24"/>
      <c r="C425" s="138"/>
      <c r="D425" s="24"/>
      <c r="E425" s="20"/>
      <c r="F425" s="20"/>
      <c r="G425" s="20"/>
      <c r="H425" s="20"/>
      <c r="I425" s="20"/>
      <c r="J425" s="20"/>
      <c r="K425" s="20"/>
      <c r="M425" s="20"/>
      <c r="Q425" s="20"/>
      <c r="S425" s="20"/>
      <c r="T425" s="20"/>
      <c r="V425" s="20"/>
      <c r="Z425" s="20"/>
      <c r="AA425" s="20"/>
      <c r="AB425" s="20"/>
      <c r="AC425" s="20"/>
    </row>
    <row r="426" spans="2:29" s="18" customFormat="1" x14ac:dyDescent="0.15">
      <c r="B426" s="24"/>
      <c r="C426" s="138"/>
      <c r="D426" s="24"/>
      <c r="E426" s="20"/>
      <c r="F426" s="20"/>
      <c r="G426" s="20"/>
      <c r="H426" s="20"/>
      <c r="I426" s="20"/>
      <c r="J426" s="20"/>
      <c r="K426" s="20"/>
      <c r="M426" s="20"/>
      <c r="Q426" s="20"/>
      <c r="S426" s="20"/>
      <c r="T426" s="20"/>
      <c r="V426" s="20"/>
      <c r="Z426" s="20"/>
      <c r="AA426" s="20"/>
      <c r="AB426" s="20"/>
      <c r="AC426" s="20"/>
    </row>
    <row r="427" spans="2:29" s="18" customFormat="1" x14ac:dyDescent="0.15">
      <c r="B427" s="24"/>
      <c r="C427" s="138"/>
      <c r="D427" s="24"/>
      <c r="E427" s="20"/>
      <c r="F427" s="20"/>
      <c r="G427" s="20"/>
      <c r="H427" s="20"/>
      <c r="I427" s="20"/>
      <c r="J427" s="20"/>
      <c r="K427" s="20"/>
      <c r="M427" s="20"/>
      <c r="Q427" s="20"/>
      <c r="S427" s="20"/>
      <c r="T427" s="20"/>
      <c r="V427" s="20"/>
      <c r="Z427" s="20"/>
      <c r="AA427" s="20"/>
      <c r="AB427" s="20"/>
      <c r="AC427" s="20"/>
    </row>
    <row r="428" spans="2:29" s="18" customFormat="1" x14ac:dyDescent="0.15">
      <c r="B428" s="24"/>
      <c r="C428" s="138"/>
      <c r="D428" s="24"/>
      <c r="E428" s="20"/>
      <c r="F428" s="20"/>
      <c r="G428" s="20"/>
      <c r="H428" s="20"/>
      <c r="I428" s="20"/>
      <c r="J428" s="20"/>
      <c r="K428" s="20"/>
      <c r="M428" s="20"/>
      <c r="Q428" s="20"/>
      <c r="S428" s="20"/>
      <c r="T428" s="20"/>
      <c r="V428" s="20"/>
      <c r="Z428" s="20"/>
      <c r="AA428" s="20"/>
      <c r="AB428" s="20"/>
      <c r="AC428" s="20"/>
    </row>
    <row r="429" spans="2:29" s="18" customFormat="1" x14ac:dyDescent="0.15">
      <c r="B429" s="24"/>
      <c r="C429" s="138"/>
      <c r="D429" s="24"/>
      <c r="E429" s="20"/>
      <c r="F429" s="20"/>
      <c r="G429" s="20"/>
      <c r="H429" s="20"/>
      <c r="I429" s="20"/>
      <c r="J429" s="20"/>
      <c r="K429" s="20"/>
      <c r="M429" s="20"/>
      <c r="Q429" s="20"/>
      <c r="S429" s="20"/>
      <c r="T429" s="20"/>
      <c r="V429" s="20"/>
      <c r="Z429" s="20"/>
      <c r="AA429" s="20"/>
      <c r="AB429" s="20"/>
      <c r="AC429" s="20"/>
    </row>
    <row r="430" spans="2:29" s="18" customFormat="1" x14ac:dyDescent="0.15">
      <c r="B430" s="24"/>
      <c r="C430" s="138"/>
      <c r="D430" s="24"/>
      <c r="E430" s="20"/>
      <c r="F430" s="20"/>
      <c r="G430" s="20"/>
      <c r="H430" s="20"/>
      <c r="I430" s="20"/>
      <c r="J430" s="20"/>
      <c r="K430" s="20"/>
      <c r="M430" s="20"/>
      <c r="Q430" s="20"/>
      <c r="S430" s="20"/>
      <c r="T430" s="20"/>
      <c r="V430" s="20"/>
      <c r="Z430" s="20"/>
      <c r="AA430" s="20"/>
      <c r="AB430" s="20"/>
      <c r="AC430" s="20"/>
    </row>
    <row r="431" spans="2:29" s="18" customFormat="1" x14ac:dyDescent="0.15">
      <c r="B431" s="24"/>
      <c r="C431" s="138"/>
      <c r="D431" s="24"/>
      <c r="E431" s="20"/>
      <c r="F431" s="20"/>
      <c r="G431" s="20"/>
      <c r="H431" s="20"/>
      <c r="I431" s="20"/>
      <c r="J431" s="20"/>
      <c r="K431" s="20"/>
      <c r="M431" s="20"/>
      <c r="Q431" s="20"/>
      <c r="S431" s="20"/>
      <c r="T431" s="20"/>
      <c r="V431" s="20"/>
      <c r="Z431" s="20"/>
      <c r="AA431" s="20"/>
      <c r="AB431" s="20"/>
      <c r="AC431" s="20"/>
    </row>
    <row r="432" spans="2:29" s="18" customFormat="1" x14ac:dyDescent="0.15">
      <c r="B432" s="24"/>
      <c r="C432" s="138"/>
      <c r="D432" s="24"/>
      <c r="E432" s="20"/>
      <c r="F432" s="20"/>
      <c r="G432" s="20"/>
      <c r="H432" s="20"/>
      <c r="I432" s="20"/>
      <c r="J432" s="20"/>
      <c r="K432" s="20"/>
      <c r="M432" s="20"/>
      <c r="Q432" s="20"/>
      <c r="S432" s="20"/>
      <c r="T432" s="20"/>
      <c r="V432" s="20"/>
      <c r="Z432" s="20"/>
      <c r="AA432" s="20"/>
      <c r="AB432" s="20"/>
      <c r="AC432" s="20"/>
    </row>
    <row r="433" spans="2:29" s="18" customFormat="1" x14ac:dyDescent="0.15">
      <c r="B433" s="24"/>
      <c r="C433" s="138"/>
      <c r="D433" s="24"/>
      <c r="E433" s="20"/>
      <c r="F433" s="20"/>
      <c r="G433" s="20"/>
      <c r="H433" s="20"/>
      <c r="I433" s="20"/>
      <c r="J433" s="20"/>
      <c r="K433" s="20"/>
      <c r="M433" s="20"/>
      <c r="Q433" s="20"/>
      <c r="S433" s="20"/>
      <c r="T433" s="20"/>
      <c r="V433" s="20"/>
      <c r="Z433" s="20"/>
      <c r="AA433" s="20"/>
      <c r="AB433" s="20"/>
      <c r="AC433" s="20"/>
    </row>
    <row r="434" spans="2:29" s="18" customFormat="1" x14ac:dyDescent="0.15">
      <c r="B434" s="24"/>
      <c r="C434" s="138"/>
      <c r="D434" s="24"/>
      <c r="E434" s="20"/>
      <c r="F434" s="20"/>
      <c r="G434" s="20"/>
      <c r="H434" s="20"/>
      <c r="I434" s="20"/>
      <c r="J434" s="20"/>
      <c r="K434" s="20"/>
      <c r="M434" s="20"/>
      <c r="Q434" s="20"/>
      <c r="S434" s="20"/>
      <c r="T434" s="20"/>
      <c r="V434" s="20"/>
      <c r="Z434" s="20"/>
      <c r="AA434" s="20"/>
      <c r="AB434" s="20"/>
      <c r="AC434" s="20"/>
    </row>
    <row r="435" spans="2:29" s="18" customFormat="1" x14ac:dyDescent="0.15">
      <c r="B435" s="24"/>
      <c r="C435" s="138"/>
      <c r="D435" s="24"/>
      <c r="E435" s="20"/>
      <c r="F435" s="20"/>
      <c r="G435" s="20"/>
      <c r="H435" s="20"/>
      <c r="I435" s="20"/>
      <c r="J435" s="20"/>
      <c r="K435" s="20"/>
      <c r="M435" s="20"/>
      <c r="Q435" s="20"/>
      <c r="S435" s="20"/>
      <c r="T435" s="20"/>
      <c r="V435" s="20"/>
      <c r="Z435" s="20"/>
      <c r="AA435" s="20"/>
      <c r="AB435" s="20"/>
      <c r="AC435" s="20"/>
    </row>
    <row r="436" spans="2:29" s="18" customFormat="1" x14ac:dyDescent="0.15">
      <c r="B436" s="24"/>
      <c r="C436" s="138"/>
      <c r="D436" s="24"/>
      <c r="E436" s="20"/>
      <c r="F436" s="20"/>
      <c r="G436" s="20"/>
      <c r="H436" s="20"/>
      <c r="I436" s="20"/>
      <c r="J436" s="20"/>
      <c r="K436" s="20"/>
      <c r="M436" s="20"/>
      <c r="Q436" s="20"/>
      <c r="S436" s="20"/>
      <c r="T436" s="20"/>
      <c r="V436" s="20"/>
      <c r="Z436" s="20"/>
      <c r="AA436" s="20"/>
      <c r="AB436" s="20"/>
      <c r="AC436" s="20"/>
    </row>
    <row r="437" spans="2:29" s="18" customFormat="1" x14ac:dyDescent="0.15">
      <c r="B437" s="24"/>
      <c r="C437" s="138"/>
      <c r="D437" s="24"/>
      <c r="E437" s="20"/>
      <c r="F437" s="20"/>
      <c r="G437" s="20"/>
      <c r="H437" s="20"/>
      <c r="I437" s="20"/>
      <c r="J437" s="20"/>
      <c r="K437" s="20"/>
      <c r="M437" s="20"/>
      <c r="Q437" s="20"/>
      <c r="S437" s="20"/>
      <c r="T437" s="20"/>
      <c r="V437" s="20"/>
      <c r="Z437" s="20"/>
      <c r="AA437" s="20"/>
      <c r="AB437" s="20"/>
      <c r="AC437" s="20"/>
    </row>
    <row r="438" spans="2:29" s="18" customFormat="1" x14ac:dyDescent="0.15">
      <c r="B438" s="24"/>
      <c r="C438" s="138"/>
      <c r="D438" s="24"/>
      <c r="E438" s="20"/>
      <c r="F438" s="20"/>
      <c r="G438" s="20"/>
      <c r="H438" s="20"/>
      <c r="I438" s="20"/>
      <c r="J438" s="20"/>
      <c r="K438" s="20"/>
      <c r="M438" s="20"/>
      <c r="Q438" s="20"/>
      <c r="S438" s="20"/>
      <c r="T438" s="20"/>
      <c r="V438" s="20"/>
      <c r="Z438" s="20"/>
      <c r="AA438" s="20"/>
      <c r="AB438" s="20"/>
      <c r="AC438" s="20"/>
    </row>
    <row r="439" spans="2:29" s="18" customFormat="1" x14ac:dyDescent="0.15">
      <c r="B439" s="24"/>
      <c r="C439" s="138"/>
      <c r="D439" s="24"/>
      <c r="E439" s="20"/>
      <c r="F439" s="20"/>
      <c r="G439" s="20"/>
      <c r="H439" s="20"/>
      <c r="I439" s="20"/>
      <c r="J439" s="20"/>
      <c r="K439" s="20"/>
      <c r="M439" s="20"/>
      <c r="Q439" s="20"/>
      <c r="S439" s="20"/>
      <c r="T439" s="20"/>
      <c r="V439" s="20"/>
      <c r="Z439" s="20"/>
      <c r="AA439" s="20"/>
      <c r="AB439" s="20"/>
      <c r="AC439" s="20"/>
    </row>
    <row r="440" spans="2:29" s="18" customFormat="1" x14ac:dyDescent="0.15">
      <c r="B440" s="24"/>
      <c r="C440" s="138"/>
      <c r="D440" s="24"/>
      <c r="E440" s="20"/>
      <c r="F440" s="20"/>
      <c r="G440" s="20"/>
      <c r="H440" s="20"/>
      <c r="I440" s="20"/>
      <c r="J440" s="20"/>
      <c r="K440" s="20"/>
      <c r="M440" s="20"/>
      <c r="Q440" s="20"/>
      <c r="S440" s="20"/>
      <c r="T440" s="20"/>
      <c r="V440" s="20"/>
      <c r="Z440" s="20"/>
      <c r="AA440" s="20"/>
      <c r="AB440" s="20"/>
      <c r="AC440" s="20"/>
    </row>
    <row r="441" spans="2:29" s="18" customFormat="1" x14ac:dyDescent="0.15">
      <c r="B441" s="24"/>
      <c r="C441" s="138"/>
      <c r="D441" s="24"/>
      <c r="E441" s="20"/>
      <c r="F441" s="20"/>
      <c r="G441" s="20"/>
      <c r="H441" s="20"/>
      <c r="I441" s="20"/>
      <c r="J441" s="20"/>
      <c r="K441" s="20"/>
      <c r="M441" s="20"/>
      <c r="Q441" s="20"/>
      <c r="S441" s="20"/>
      <c r="T441" s="20"/>
      <c r="V441" s="20"/>
      <c r="Z441" s="20"/>
      <c r="AA441" s="20"/>
      <c r="AB441" s="20"/>
      <c r="AC441" s="20"/>
    </row>
    <row r="442" spans="2:29" s="18" customFormat="1" x14ac:dyDescent="0.15">
      <c r="B442" s="24"/>
      <c r="C442" s="138"/>
      <c r="D442" s="24"/>
      <c r="E442" s="20"/>
      <c r="F442" s="20"/>
      <c r="G442" s="20"/>
      <c r="H442" s="20"/>
      <c r="I442" s="20"/>
      <c r="J442" s="20"/>
      <c r="K442" s="20"/>
      <c r="M442" s="20"/>
      <c r="Q442" s="20"/>
      <c r="S442" s="20"/>
      <c r="T442" s="20"/>
      <c r="V442" s="20"/>
      <c r="Z442" s="20"/>
      <c r="AA442" s="20"/>
      <c r="AB442" s="20"/>
      <c r="AC442" s="20"/>
    </row>
    <row r="443" spans="2:29" s="18" customFormat="1" x14ac:dyDescent="0.15">
      <c r="B443" s="24"/>
      <c r="C443" s="138"/>
      <c r="D443" s="24"/>
      <c r="E443" s="20"/>
      <c r="F443" s="20"/>
      <c r="G443" s="20"/>
      <c r="H443" s="20"/>
      <c r="I443" s="20"/>
      <c r="J443" s="20"/>
      <c r="K443" s="20"/>
      <c r="M443" s="20"/>
      <c r="Q443" s="20"/>
      <c r="S443" s="20"/>
      <c r="T443" s="20"/>
      <c r="V443" s="20"/>
      <c r="Z443" s="20"/>
      <c r="AA443" s="20"/>
      <c r="AB443" s="20"/>
      <c r="AC443" s="20"/>
    </row>
    <row r="444" spans="2:29" s="18" customFormat="1" x14ac:dyDescent="0.15">
      <c r="B444" s="24"/>
      <c r="C444" s="138"/>
      <c r="D444" s="24"/>
      <c r="E444" s="20"/>
      <c r="F444" s="20"/>
      <c r="G444" s="20"/>
      <c r="H444" s="20"/>
      <c r="I444" s="20"/>
      <c r="J444" s="20"/>
      <c r="K444" s="20"/>
      <c r="M444" s="20"/>
      <c r="Q444" s="20"/>
      <c r="S444" s="20"/>
      <c r="T444" s="20"/>
      <c r="V444" s="20"/>
      <c r="Z444" s="20"/>
      <c r="AA444" s="20"/>
      <c r="AB444" s="20"/>
      <c r="AC444" s="20"/>
    </row>
    <row r="445" spans="2:29" s="18" customFormat="1" x14ac:dyDescent="0.15">
      <c r="B445" s="24"/>
      <c r="C445" s="138"/>
      <c r="D445" s="24"/>
      <c r="E445" s="20"/>
      <c r="F445" s="20"/>
      <c r="G445" s="20"/>
      <c r="H445" s="20"/>
      <c r="I445" s="20"/>
      <c r="J445" s="20"/>
      <c r="K445" s="20"/>
      <c r="M445" s="20"/>
      <c r="Q445" s="20"/>
      <c r="S445" s="20"/>
      <c r="T445" s="20"/>
      <c r="V445" s="20"/>
      <c r="Z445" s="20"/>
      <c r="AA445" s="20"/>
      <c r="AB445" s="20"/>
      <c r="AC445" s="20"/>
    </row>
    <row r="446" spans="2:29" s="18" customFormat="1" x14ac:dyDescent="0.15">
      <c r="B446" s="24"/>
      <c r="C446" s="138"/>
      <c r="D446" s="24"/>
      <c r="E446" s="20"/>
      <c r="F446" s="20"/>
      <c r="G446" s="20"/>
      <c r="H446" s="20"/>
      <c r="I446" s="20"/>
      <c r="J446" s="20"/>
      <c r="K446" s="20"/>
      <c r="M446" s="20"/>
      <c r="Q446" s="20"/>
      <c r="S446" s="20"/>
      <c r="T446" s="20"/>
      <c r="V446" s="20"/>
      <c r="Z446" s="20"/>
      <c r="AA446" s="20"/>
      <c r="AB446" s="20"/>
      <c r="AC446" s="20"/>
    </row>
    <row r="447" spans="2:29" s="18" customFormat="1" x14ac:dyDescent="0.15">
      <c r="B447" s="24"/>
      <c r="C447" s="138"/>
      <c r="D447" s="24"/>
      <c r="E447" s="20"/>
      <c r="F447" s="20"/>
      <c r="G447" s="20"/>
      <c r="H447" s="20"/>
      <c r="I447" s="20"/>
      <c r="J447" s="20"/>
      <c r="K447" s="20"/>
      <c r="M447" s="20"/>
      <c r="Q447" s="20"/>
      <c r="S447" s="20"/>
      <c r="T447" s="20"/>
      <c r="V447" s="20"/>
      <c r="Z447" s="20"/>
      <c r="AA447" s="20"/>
      <c r="AB447" s="20"/>
      <c r="AC447" s="20"/>
    </row>
    <row r="448" spans="2:29" s="18" customFormat="1" x14ac:dyDescent="0.15">
      <c r="B448" s="24"/>
      <c r="C448" s="138"/>
      <c r="D448" s="24"/>
      <c r="E448" s="20"/>
      <c r="F448" s="20"/>
      <c r="G448" s="20"/>
      <c r="H448" s="20"/>
      <c r="I448" s="20"/>
      <c r="J448" s="20"/>
      <c r="K448" s="20"/>
      <c r="M448" s="20"/>
      <c r="Q448" s="20"/>
      <c r="S448" s="20"/>
      <c r="T448" s="20"/>
      <c r="V448" s="20"/>
      <c r="Z448" s="20"/>
      <c r="AA448" s="20"/>
      <c r="AB448" s="20"/>
      <c r="AC448" s="20"/>
    </row>
    <row r="449" spans="2:29" s="18" customFormat="1" x14ac:dyDescent="0.15">
      <c r="B449" s="24"/>
      <c r="C449" s="138"/>
      <c r="D449" s="24"/>
      <c r="E449" s="20"/>
      <c r="F449" s="20"/>
      <c r="G449" s="20"/>
      <c r="H449" s="20"/>
      <c r="I449" s="20"/>
      <c r="J449" s="20"/>
      <c r="K449" s="20"/>
      <c r="M449" s="20"/>
      <c r="Q449" s="20"/>
      <c r="S449" s="20"/>
      <c r="T449" s="20"/>
      <c r="V449" s="20"/>
      <c r="Z449" s="20"/>
      <c r="AA449" s="20"/>
      <c r="AB449" s="20"/>
      <c r="AC449" s="20"/>
    </row>
    <row r="450" spans="2:29" s="18" customFormat="1" x14ac:dyDescent="0.15">
      <c r="B450" s="24"/>
      <c r="C450" s="138"/>
      <c r="D450" s="24"/>
      <c r="E450" s="20"/>
      <c r="F450" s="20"/>
      <c r="G450" s="20"/>
      <c r="H450" s="20"/>
      <c r="I450" s="20"/>
      <c r="J450" s="20"/>
      <c r="K450" s="20"/>
      <c r="M450" s="20"/>
      <c r="Q450" s="20"/>
      <c r="S450" s="20"/>
      <c r="T450" s="20"/>
      <c r="V450" s="20"/>
      <c r="Z450" s="20"/>
      <c r="AA450" s="20"/>
      <c r="AB450" s="20"/>
      <c r="AC450" s="20"/>
    </row>
    <row r="451" spans="2:29" s="18" customFormat="1" x14ac:dyDescent="0.15">
      <c r="B451" s="24"/>
      <c r="C451" s="138"/>
      <c r="D451" s="24"/>
      <c r="E451" s="20"/>
      <c r="F451" s="20"/>
      <c r="G451" s="20"/>
      <c r="H451" s="20"/>
      <c r="I451" s="20"/>
      <c r="J451" s="20"/>
      <c r="K451" s="20"/>
      <c r="M451" s="20"/>
      <c r="Q451" s="20"/>
      <c r="S451" s="20"/>
      <c r="T451" s="20"/>
      <c r="V451" s="20"/>
      <c r="Z451" s="20"/>
      <c r="AA451" s="20"/>
      <c r="AB451" s="20"/>
      <c r="AC451" s="20"/>
    </row>
    <row r="452" spans="2:29" s="18" customFormat="1" x14ac:dyDescent="0.15">
      <c r="B452" s="24"/>
      <c r="C452" s="138"/>
      <c r="D452" s="24"/>
      <c r="E452" s="20"/>
      <c r="F452" s="20"/>
      <c r="G452" s="20"/>
      <c r="H452" s="20"/>
      <c r="I452" s="20"/>
      <c r="J452" s="20"/>
      <c r="K452" s="20"/>
      <c r="M452" s="20"/>
      <c r="Q452" s="20"/>
      <c r="S452" s="20"/>
      <c r="T452" s="20"/>
      <c r="V452" s="20"/>
      <c r="Z452" s="20"/>
      <c r="AA452" s="20"/>
      <c r="AB452" s="20"/>
      <c r="AC452" s="20"/>
    </row>
    <row r="453" spans="2:29" s="18" customFormat="1" x14ac:dyDescent="0.15">
      <c r="B453" s="24"/>
      <c r="C453" s="138"/>
      <c r="D453" s="24"/>
      <c r="E453" s="20"/>
      <c r="F453" s="20"/>
      <c r="G453" s="20"/>
      <c r="H453" s="20"/>
      <c r="I453" s="20"/>
      <c r="J453" s="20"/>
      <c r="K453" s="20"/>
      <c r="M453" s="20"/>
      <c r="Q453" s="20"/>
      <c r="S453" s="20"/>
      <c r="T453" s="20"/>
      <c r="V453" s="20"/>
      <c r="Z453" s="20"/>
      <c r="AA453" s="20"/>
      <c r="AB453" s="20"/>
      <c r="AC453" s="20"/>
    </row>
    <row r="454" spans="2:29" s="18" customFormat="1" x14ac:dyDescent="0.15">
      <c r="B454" s="24"/>
      <c r="C454" s="138"/>
      <c r="D454" s="24"/>
      <c r="E454" s="20"/>
      <c r="F454" s="20"/>
      <c r="G454" s="20"/>
      <c r="H454" s="20"/>
      <c r="I454" s="20"/>
      <c r="J454" s="20"/>
      <c r="K454" s="20"/>
      <c r="M454" s="20"/>
      <c r="Q454" s="20"/>
      <c r="S454" s="20"/>
      <c r="T454" s="20"/>
      <c r="V454" s="20"/>
      <c r="Z454" s="20"/>
      <c r="AA454" s="20"/>
      <c r="AB454" s="20"/>
      <c r="AC454" s="20"/>
    </row>
    <row r="455" spans="2:29" s="18" customFormat="1" x14ac:dyDescent="0.15">
      <c r="B455" s="24"/>
      <c r="C455" s="138"/>
      <c r="D455" s="24"/>
      <c r="E455" s="20"/>
      <c r="F455" s="20"/>
      <c r="G455" s="20"/>
      <c r="H455" s="20"/>
      <c r="I455" s="20"/>
      <c r="J455" s="20"/>
      <c r="K455" s="20"/>
      <c r="M455" s="20"/>
      <c r="Q455" s="20"/>
      <c r="S455" s="20"/>
      <c r="T455" s="20"/>
      <c r="V455" s="20"/>
      <c r="Z455" s="20"/>
      <c r="AA455" s="20"/>
      <c r="AB455" s="20"/>
      <c r="AC455" s="20"/>
    </row>
    <row r="456" spans="2:29" s="18" customFormat="1" x14ac:dyDescent="0.15">
      <c r="B456" s="24"/>
      <c r="C456" s="138"/>
      <c r="D456" s="24"/>
      <c r="E456" s="20"/>
      <c r="F456" s="20"/>
      <c r="G456" s="20"/>
      <c r="H456" s="20"/>
      <c r="I456" s="20"/>
      <c r="J456" s="20"/>
      <c r="K456" s="20"/>
      <c r="M456" s="20"/>
      <c r="Q456" s="20"/>
      <c r="S456" s="20"/>
      <c r="T456" s="20"/>
      <c r="V456" s="20"/>
      <c r="Z456" s="20"/>
      <c r="AA456" s="20"/>
      <c r="AB456" s="20"/>
      <c r="AC456" s="20"/>
    </row>
    <row r="457" spans="2:29" s="18" customFormat="1" x14ac:dyDescent="0.15">
      <c r="B457" s="24"/>
      <c r="C457" s="138"/>
      <c r="D457" s="24"/>
      <c r="E457" s="20"/>
      <c r="F457" s="20"/>
      <c r="G457" s="20"/>
      <c r="H457" s="20"/>
      <c r="I457" s="20"/>
      <c r="J457" s="20"/>
      <c r="K457" s="20"/>
      <c r="M457" s="20"/>
      <c r="Q457" s="20"/>
      <c r="S457" s="20"/>
      <c r="T457" s="20"/>
      <c r="V457" s="20"/>
      <c r="Z457" s="20"/>
      <c r="AA457" s="20"/>
      <c r="AB457" s="20"/>
      <c r="AC457" s="20"/>
    </row>
    <row r="458" spans="2:29" s="18" customFormat="1" x14ac:dyDescent="0.15">
      <c r="B458" s="24"/>
      <c r="C458" s="138"/>
      <c r="D458" s="24"/>
      <c r="E458" s="20"/>
      <c r="F458" s="20"/>
      <c r="G458" s="20"/>
      <c r="H458" s="20"/>
      <c r="I458" s="20"/>
      <c r="J458" s="20"/>
      <c r="K458" s="20"/>
      <c r="M458" s="20"/>
      <c r="Q458" s="20"/>
      <c r="S458" s="20"/>
      <c r="T458" s="20"/>
      <c r="V458" s="20"/>
      <c r="Z458" s="20"/>
      <c r="AA458" s="20"/>
      <c r="AB458" s="20"/>
      <c r="AC458" s="20"/>
    </row>
    <row r="459" spans="2:29" s="18" customFormat="1" x14ac:dyDescent="0.15">
      <c r="B459" s="24"/>
      <c r="C459" s="138"/>
      <c r="D459" s="24"/>
      <c r="E459" s="20"/>
      <c r="F459" s="20"/>
      <c r="G459" s="20"/>
      <c r="H459" s="20"/>
      <c r="I459" s="20"/>
      <c r="J459" s="20"/>
      <c r="K459" s="20"/>
      <c r="M459" s="20"/>
      <c r="Q459" s="20"/>
      <c r="S459" s="20"/>
      <c r="T459" s="20"/>
      <c r="V459" s="20"/>
      <c r="Z459" s="20"/>
      <c r="AA459" s="20"/>
      <c r="AB459" s="20"/>
      <c r="AC459" s="20"/>
    </row>
    <row r="460" spans="2:29" s="18" customFormat="1" x14ac:dyDescent="0.15">
      <c r="B460" s="24"/>
      <c r="C460" s="138"/>
      <c r="D460" s="24"/>
      <c r="E460" s="20"/>
      <c r="F460" s="20"/>
      <c r="G460" s="20"/>
      <c r="H460" s="20"/>
      <c r="I460" s="20"/>
      <c r="J460" s="20"/>
      <c r="K460" s="20"/>
      <c r="M460" s="20"/>
      <c r="Q460" s="20"/>
      <c r="S460" s="20"/>
      <c r="T460" s="20"/>
      <c r="V460" s="20"/>
      <c r="Z460" s="20"/>
      <c r="AA460" s="20"/>
      <c r="AB460" s="20"/>
      <c r="AC460" s="20"/>
    </row>
    <row r="461" spans="2:29" s="18" customFormat="1" x14ac:dyDescent="0.15">
      <c r="B461" s="24"/>
      <c r="C461" s="138"/>
      <c r="D461" s="24"/>
      <c r="E461" s="20"/>
      <c r="F461" s="20"/>
      <c r="G461" s="20"/>
      <c r="H461" s="20"/>
      <c r="I461" s="20"/>
      <c r="J461" s="20"/>
      <c r="K461" s="20"/>
      <c r="M461" s="20"/>
      <c r="Q461" s="20"/>
      <c r="S461" s="20"/>
      <c r="T461" s="20"/>
      <c r="V461" s="20"/>
      <c r="Z461" s="20"/>
      <c r="AA461" s="20"/>
      <c r="AB461" s="20"/>
      <c r="AC461" s="20"/>
    </row>
    <row r="462" spans="2:29" s="18" customFormat="1" x14ac:dyDescent="0.15">
      <c r="B462" s="24"/>
      <c r="C462" s="138"/>
      <c r="D462" s="24"/>
      <c r="E462" s="20"/>
      <c r="F462" s="20"/>
      <c r="G462" s="20"/>
      <c r="H462" s="20"/>
      <c r="I462" s="20"/>
      <c r="J462" s="20"/>
      <c r="K462" s="20"/>
      <c r="M462" s="20"/>
      <c r="Q462" s="20"/>
      <c r="S462" s="20"/>
      <c r="T462" s="20"/>
      <c r="V462" s="20"/>
      <c r="Z462" s="20"/>
      <c r="AA462" s="20"/>
      <c r="AB462" s="20"/>
      <c r="AC462" s="20"/>
    </row>
    <row r="463" spans="2:29" s="18" customFormat="1" x14ac:dyDescent="0.15">
      <c r="B463" s="24"/>
      <c r="C463" s="138"/>
      <c r="D463" s="24"/>
      <c r="E463" s="20"/>
      <c r="F463" s="20"/>
      <c r="G463" s="20"/>
      <c r="H463" s="20"/>
      <c r="I463" s="20"/>
      <c r="J463" s="20"/>
      <c r="K463" s="20"/>
      <c r="M463" s="20"/>
      <c r="Q463" s="20"/>
      <c r="S463" s="20"/>
      <c r="T463" s="20"/>
      <c r="V463" s="20"/>
      <c r="Z463" s="20"/>
      <c r="AA463" s="20"/>
      <c r="AB463" s="20"/>
      <c r="AC463" s="20"/>
    </row>
    <row r="464" spans="2:29" s="18" customFormat="1" x14ac:dyDescent="0.15">
      <c r="B464" s="24"/>
      <c r="C464" s="138"/>
      <c r="D464" s="24"/>
      <c r="E464" s="20"/>
      <c r="F464" s="20"/>
      <c r="G464" s="20"/>
      <c r="H464" s="20"/>
      <c r="I464" s="20"/>
      <c r="J464" s="20"/>
      <c r="K464" s="20"/>
      <c r="M464" s="20"/>
      <c r="Q464" s="20"/>
      <c r="S464" s="20"/>
      <c r="T464" s="20"/>
      <c r="V464" s="20"/>
      <c r="Z464" s="20"/>
      <c r="AA464" s="20"/>
      <c r="AB464" s="20"/>
      <c r="AC464" s="20"/>
    </row>
    <row r="465" spans="2:29" s="18" customFormat="1" x14ac:dyDescent="0.15">
      <c r="B465" s="24"/>
      <c r="C465" s="138"/>
      <c r="D465" s="24"/>
      <c r="E465" s="20"/>
      <c r="F465" s="20"/>
      <c r="G465" s="20"/>
      <c r="H465" s="20"/>
      <c r="I465" s="20"/>
      <c r="J465" s="20"/>
      <c r="K465" s="20"/>
      <c r="M465" s="20"/>
      <c r="Q465" s="20"/>
      <c r="S465" s="20"/>
      <c r="T465" s="20"/>
      <c r="V465" s="20"/>
      <c r="Z465" s="20"/>
      <c r="AA465" s="20"/>
      <c r="AB465" s="20"/>
      <c r="AC465" s="20"/>
    </row>
    <row r="466" spans="2:29" s="18" customFormat="1" x14ac:dyDescent="0.15">
      <c r="B466" s="24"/>
      <c r="C466" s="138"/>
      <c r="D466" s="24"/>
      <c r="E466" s="20"/>
      <c r="F466" s="20"/>
      <c r="G466" s="20"/>
      <c r="H466" s="20"/>
      <c r="I466" s="20"/>
      <c r="J466" s="20"/>
      <c r="K466" s="20"/>
      <c r="M466" s="20"/>
      <c r="Q466" s="20"/>
      <c r="S466" s="20"/>
      <c r="T466" s="20"/>
      <c r="V466" s="20"/>
      <c r="Z466" s="20"/>
      <c r="AA466" s="20"/>
      <c r="AB466" s="20"/>
      <c r="AC466" s="20"/>
    </row>
    <row r="467" spans="2:29" s="18" customFormat="1" x14ac:dyDescent="0.15">
      <c r="B467" s="24"/>
      <c r="C467" s="138"/>
      <c r="D467" s="24"/>
      <c r="E467" s="20"/>
      <c r="F467" s="20"/>
      <c r="G467" s="20"/>
      <c r="H467" s="20"/>
      <c r="I467" s="20"/>
      <c r="J467" s="20"/>
      <c r="K467" s="20"/>
      <c r="M467" s="20"/>
      <c r="Q467" s="20"/>
      <c r="S467" s="20"/>
      <c r="T467" s="20"/>
      <c r="V467" s="20"/>
      <c r="Z467" s="20"/>
      <c r="AA467" s="20"/>
      <c r="AB467" s="20"/>
      <c r="AC467" s="20"/>
    </row>
    <row r="468" spans="2:29" s="18" customFormat="1" x14ac:dyDescent="0.15">
      <c r="B468" s="24"/>
      <c r="C468" s="138"/>
      <c r="D468" s="24"/>
      <c r="E468" s="20"/>
      <c r="F468" s="20"/>
      <c r="G468" s="20"/>
      <c r="H468" s="20"/>
      <c r="I468" s="20"/>
      <c r="J468" s="20"/>
      <c r="K468" s="20"/>
      <c r="M468" s="20"/>
      <c r="Q468" s="20"/>
      <c r="S468" s="20"/>
      <c r="T468" s="20"/>
      <c r="V468" s="20"/>
      <c r="Z468" s="20"/>
      <c r="AA468" s="20"/>
      <c r="AB468" s="20"/>
      <c r="AC468" s="20"/>
    </row>
    <row r="469" spans="2:29" s="18" customFormat="1" x14ac:dyDescent="0.15">
      <c r="B469" s="24"/>
      <c r="C469" s="138"/>
      <c r="D469" s="24"/>
      <c r="E469" s="20"/>
      <c r="F469" s="20"/>
      <c r="G469" s="20"/>
      <c r="H469" s="20"/>
      <c r="I469" s="20"/>
      <c r="J469" s="20"/>
      <c r="K469" s="20"/>
      <c r="M469" s="20"/>
      <c r="Q469" s="20"/>
      <c r="S469" s="20"/>
      <c r="T469" s="20"/>
      <c r="V469" s="20"/>
      <c r="Z469" s="20"/>
      <c r="AA469" s="20"/>
      <c r="AB469" s="20"/>
      <c r="AC469" s="20"/>
    </row>
    <row r="470" spans="2:29" s="18" customFormat="1" x14ac:dyDescent="0.15">
      <c r="B470" s="24"/>
      <c r="C470" s="138"/>
      <c r="D470" s="24"/>
      <c r="E470" s="20"/>
      <c r="F470" s="20"/>
      <c r="G470" s="20"/>
      <c r="H470" s="20"/>
      <c r="I470" s="20"/>
      <c r="J470" s="20"/>
      <c r="K470" s="20"/>
      <c r="M470" s="20"/>
      <c r="Q470" s="20"/>
      <c r="S470" s="20"/>
      <c r="T470" s="20"/>
      <c r="V470" s="20"/>
      <c r="Z470" s="20"/>
      <c r="AA470" s="20"/>
      <c r="AB470" s="20"/>
      <c r="AC470" s="20"/>
    </row>
    <row r="471" spans="2:29" s="18" customFormat="1" x14ac:dyDescent="0.15">
      <c r="B471" s="24"/>
      <c r="C471" s="138"/>
      <c r="D471" s="24"/>
      <c r="E471" s="20"/>
      <c r="F471" s="20"/>
      <c r="G471" s="20"/>
      <c r="H471" s="20"/>
      <c r="I471" s="20"/>
      <c r="J471" s="20"/>
      <c r="K471" s="20"/>
      <c r="M471" s="20"/>
      <c r="Q471" s="20"/>
      <c r="S471" s="20"/>
      <c r="T471" s="20"/>
      <c r="V471" s="20"/>
      <c r="Z471" s="20"/>
      <c r="AA471" s="20"/>
      <c r="AB471" s="20"/>
      <c r="AC471" s="20"/>
    </row>
    <row r="472" spans="2:29" s="18" customFormat="1" x14ac:dyDescent="0.15">
      <c r="B472" s="24"/>
      <c r="C472" s="138"/>
      <c r="D472" s="24"/>
      <c r="E472" s="20"/>
      <c r="F472" s="20"/>
      <c r="G472" s="20"/>
      <c r="H472" s="20"/>
      <c r="I472" s="20"/>
      <c r="J472" s="20"/>
      <c r="K472" s="20"/>
      <c r="M472" s="20"/>
      <c r="Q472" s="20"/>
      <c r="S472" s="20"/>
      <c r="T472" s="20"/>
      <c r="V472" s="20"/>
      <c r="Z472" s="20"/>
      <c r="AA472" s="20"/>
      <c r="AB472" s="20"/>
      <c r="AC472" s="20"/>
    </row>
    <row r="473" spans="2:29" s="18" customFormat="1" x14ac:dyDescent="0.15">
      <c r="B473" s="24"/>
      <c r="C473" s="138"/>
      <c r="D473" s="24"/>
      <c r="E473" s="20"/>
      <c r="F473" s="20"/>
      <c r="G473" s="20"/>
      <c r="H473" s="20"/>
      <c r="I473" s="20"/>
      <c r="J473" s="20"/>
      <c r="K473" s="20"/>
      <c r="M473" s="20"/>
      <c r="Q473" s="20"/>
      <c r="S473" s="20"/>
      <c r="T473" s="20"/>
      <c r="V473" s="20"/>
      <c r="Z473" s="20"/>
      <c r="AA473" s="20"/>
      <c r="AB473" s="20"/>
      <c r="AC473" s="20"/>
    </row>
    <row r="474" spans="2:29" s="18" customFormat="1" x14ac:dyDescent="0.15">
      <c r="B474" s="24"/>
      <c r="C474" s="138"/>
      <c r="D474" s="24"/>
      <c r="E474" s="20"/>
      <c r="F474" s="20"/>
      <c r="G474" s="20"/>
      <c r="H474" s="20"/>
      <c r="I474" s="20"/>
      <c r="J474" s="20"/>
      <c r="K474" s="20"/>
      <c r="M474" s="20"/>
      <c r="Q474" s="20"/>
      <c r="S474" s="20"/>
      <c r="T474" s="20"/>
      <c r="V474" s="20"/>
      <c r="Z474" s="20"/>
      <c r="AA474" s="20"/>
      <c r="AB474" s="20"/>
      <c r="AC474" s="20"/>
    </row>
    <row r="475" spans="2:29" s="18" customFormat="1" x14ac:dyDescent="0.15">
      <c r="B475" s="24"/>
      <c r="C475" s="138"/>
      <c r="D475" s="24"/>
      <c r="E475" s="20"/>
      <c r="F475" s="20"/>
      <c r="G475" s="20"/>
      <c r="H475" s="20"/>
      <c r="I475" s="20"/>
      <c r="J475" s="20"/>
      <c r="K475" s="20"/>
      <c r="M475" s="20"/>
      <c r="Q475" s="20"/>
      <c r="S475" s="20"/>
      <c r="T475" s="20"/>
      <c r="V475" s="20"/>
      <c r="Z475" s="20"/>
      <c r="AA475" s="20"/>
      <c r="AB475" s="20"/>
      <c r="AC475" s="20"/>
    </row>
    <row r="476" spans="2:29" s="18" customFormat="1" x14ac:dyDescent="0.15">
      <c r="B476" s="24"/>
      <c r="C476" s="138"/>
      <c r="D476" s="24"/>
      <c r="E476" s="20"/>
      <c r="F476" s="20"/>
      <c r="G476" s="20"/>
      <c r="H476" s="20"/>
      <c r="I476" s="20"/>
      <c r="J476" s="20"/>
      <c r="K476" s="20"/>
      <c r="M476" s="20"/>
      <c r="Q476" s="20"/>
      <c r="S476" s="20"/>
      <c r="T476" s="20"/>
      <c r="V476" s="20"/>
      <c r="Z476" s="20"/>
      <c r="AA476" s="20"/>
      <c r="AB476" s="20"/>
      <c r="AC476" s="20"/>
    </row>
    <row r="477" spans="2:29" s="18" customFormat="1" x14ac:dyDescent="0.15">
      <c r="B477" s="24"/>
      <c r="C477" s="138"/>
      <c r="D477" s="24"/>
      <c r="E477" s="20"/>
      <c r="F477" s="20"/>
      <c r="G477" s="20"/>
      <c r="H477" s="20"/>
      <c r="I477" s="20"/>
      <c r="J477" s="20"/>
      <c r="K477" s="20"/>
      <c r="M477" s="20"/>
      <c r="Q477" s="20"/>
      <c r="S477" s="20"/>
      <c r="T477" s="20"/>
      <c r="V477" s="20"/>
      <c r="Z477" s="20"/>
      <c r="AA477" s="20"/>
      <c r="AB477" s="20"/>
      <c r="AC477" s="20"/>
    </row>
    <row r="478" spans="2:29" s="18" customFormat="1" x14ac:dyDescent="0.15">
      <c r="B478" s="24"/>
      <c r="C478" s="138"/>
      <c r="D478" s="24"/>
      <c r="E478" s="20"/>
      <c r="F478" s="20"/>
      <c r="G478" s="20"/>
      <c r="H478" s="20"/>
      <c r="I478" s="20"/>
      <c r="J478" s="20"/>
      <c r="K478" s="20"/>
      <c r="M478" s="20"/>
      <c r="Q478" s="20"/>
      <c r="S478" s="20"/>
      <c r="T478" s="20"/>
      <c r="V478" s="20"/>
      <c r="Z478" s="20"/>
      <c r="AA478" s="20"/>
      <c r="AB478" s="20"/>
      <c r="AC478" s="20"/>
    </row>
    <row r="479" spans="2:29" s="18" customFormat="1" x14ac:dyDescent="0.15">
      <c r="B479" s="24"/>
      <c r="C479" s="138"/>
      <c r="D479" s="24"/>
      <c r="E479" s="20"/>
      <c r="F479" s="20"/>
      <c r="G479" s="20"/>
      <c r="H479" s="20"/>
      <c r="I479" s="20"/>
      <c r="J479" s="20"/>
      <c r="K479" s="20"/>
      <c r="M479" s="20"/>
      <c r="Q479" s="20"/>
      <c r="S479" s="20"/>
      <c r="T479" s="20"/>
      <c r="V479" s="20"/>
      <c r="Z479" s="20"/>
      <c r="AA479" s="20"/>
      <c r="AB479" s="20"/>
      <c r="AC479" s="20"/>
    </row>
    <row r="480" spans="2:29" s="18" customFormat="1" x14ac:dyDescent="0.15">
      <c r="B480" s="24"/>
      <c r="C480" s="138"/>
      <c r="D480" s="24"/>
      <c r="E480" s="20"/>
      <c r="F480" s="20"/>
      <c r="G480" s="20"/>
      <c r="H480" s="20"/>
      <c r="I480" s="20"/>
      <c r="J480" s="20"/>
      <c r="K480" s="20"/>
      <c r="M480" s="20"/>
      <c r="Q480" s="20"/>
      <c r="S480" s="20"/>
      <c r="T480" s="20"/>
      <c r="V480" s="20"/>
      <c r="Z480" s="20"/>
      <c r="AA480" s="20"/>
      <c r="AB480" s="20"/>
      <c r="AC480" s="20"/>
    </row>
    <row r="481" spans="2:29" s="18" customFormat="1" x14ac:dyDescent="0.15">
      <c r="B481" s="24"/>
      <c r="C481" s="138"/>
      <c r="D481" s="24"/>
      <c r="E481" s="20"/>
      <c r="F481" s="20"/>
      <c r="G481" s="20"/>
      <c r="H481" s="20"/>
      <c r="I481" s="20"/>
      <c r="J481" s="20"/>
      <c r="K481" s="20"/>
      <c r="M481" s="20"/>
      <c r="Q481" s="20"/>
      <c r="S481" s="20"/>
      <c r="T481" s="20"/>
      <c r="V481" s="20"/>
      <c r="Z481" s="20"/>
      <c r="AA481" s="20"/>
      <c r="AB481" s="20"/>
      <c r="AC481" s="20"/>
    </row>
    <row r="482" spans="2:29" s="18" customFormat="1" x14ac:dyDescent="0.15">
      <c r="B482" s="24"/>
      <c r="C482" s="138"/>
      <c r="D482" s="24"/>
      <c r="E482" s="20"/>
      <c r="F482" s="20"/>
      <c r="G482" s="20"/>
      <c r="H482" s="20"/>
      <c r="I482" s="20"/>
      <c r="J482" s="20"/>
      <c r="K482" s="20"/>
      <c r="M482" s="20"/>
      <c r="Q482" s="20"/>
      <c r="S482" s="20"/>
      <c r="T482" s="20"/>
      <c r="V482" s="20"/>
      <c r="Z482" s="20"/>
      <c r="AA482" s="20"/>
      <c r="AB482" s="20"/>
      <c r="AC482" s="20"/>
    </row>
    <row r="483" spans="2:29" s="18" customFormat="1" x14ac:dyDescent="0.15">
      <c r="B483" s="24"/>
      <c r="C483" s="138"/>
      <c r="D483" s="24"/>
      <c r="E483" s="20"/>
      <c r="F483" s="20"/>
      <c r="G483" s="20"/>
      <c r="H483" s="20"/>
      <c r="I483" s="20"/>
      <c r="J483" s="20"/>
      <c r="K483" s="20"/>
      <c r="M483" s="20"/>
      <c r="Q483" s="20"/>
      <c r="S483" s="20"/>
      <c r="T483" s="20"/>
      <c r="V483" s="20"/>
      <c r="Z483" s="20"/>
      <c r="AA483" s="20"/>
      <c r="AB483" s="20"/>
      <c r="AC483" s="20"/>
    </row>
    <row r="484" spans="2:29" s="18" customFormat="1" x14ac:dyDescent="0.15">
      <c r="B484" s="24"/>
      <c r="C484" s="138"/>
      <c r="D484" s="24"/>
      <c r="E484" s="20"/>
      <c r="F484" s="20"/>
      <c r="G484" s="20"/>
      <c r="H484" s="20"/>
      <c r="I484" s="20"/>
      <c r="J484" s="20"/>
      <c r="K484" s="20"/>
      <c r="M484" s="20"/>
      <c r="Q484" s="20"/>
      <c r="S484" s="20"/>
      <c r="T484" s="20"/>
      <c r="V484" s="20"/>
      <c r="Z484" s="20"/>
      <c r="AA484" s="20"/>
      <c r="AB484" s="20"/>
      <c r="AC484" s="20"/>
    </row>
    <row r="485" spans="2:29" s="18" customFormat="1" x14ac:dyDescent="0.15">
      <c r="B485" s="24"/>
      <c r="C485" s="138"/>
      <c r="D485" s="24"/>
      <c r="E485" s="20"/>
      <c r="F485" s="20"/>
      <c r="G485" s="20"/>
      <c r="H485" s="20"/>
      <c r="I485" s="20"/>
      <c r="J485" s="20"/>
      <c r="K485" s="20"/>
      <c r="M485" s="20"/>
      <c r="Q485" s="20"/>
      <c r="S485" s="20"/>
      <c r="T485" s="20"/>
      <c r="V485" s="20"/>
      <c r="Z485" s="20"/>
      <c r="AA485" s="20"/>
      <c r="AB485" s="20"/>
      <c r="AC485" s="20"/>
    </row>
    <row r="486" spans="2:29" s="18" customFormat="1" x14ac:dyDescent="0.15">
      <c r="B486" s="24"/>
      <c r="C486" s="138"/>
      <c r="D486" s="24"/>
      <c r="E486" s="20"/>
      <c r="F486" s="20"/>
      <c r="G486" s="20"/>
      <c r="H486" s="20"/>
      <c r="I486" s="20"/>
      <c r="J486" s="20"/>
      <c r="K486" s="20"/>
      <c r="M486" s="20"/>
      <c r="Q486" s="20"/>
      <c r="S486" s="20"/>
      <c r="T486" s="20"/>
      <c r="V486" s="20"/>
      <c r="Z486" s="20"/>
      <c r="AA486" s="20"/>
      <c r="AB486" s="20"/>
      <c r="AC486" s="20"/>
    </row>
    <row r="487" spans="2:29" s="18" customFormat="1" x14ac:dyDescent="0.15">
      <c r="B487" s="24"/>
      <c r="C487" s="138"/>
      <c r="D487" s="24"/>
      <c r="E487" s="20"/>
      <c r="F487" s="20"/>
      <c r="G487" s="20"/>
      <c r="H487" s="20"/>
      <c r="I487" s="20"/>
      <c r="J487" s="20"/>
      <c r="K487" s="20"/>
      <c r="M487" s="20"/>
      <c r="Q487" s="20"/>
      <c r="S487" s="20"/>
      <c r="T487" s="20"/>
      <c r="V487" s="20"/>
      <c r="Z487" s="20"/>
      <c r="AA487" s="20"/>
      <c r="AB487" s="20"/>
      <c r="AC487" s="20"/>
    </row>
    <row r="488" spans="2:29" s="18" customFormat="1" x14ac:dyDescent="0.15">
      <c r="B488" s="24"/>
      <c r="C488" s="138"/>
      <c r="D488" s="24"/>
      <c r="E488" s="20"/>
      <c r="F488" s="20"/>
      <c r="G488" s="20"/>
      <c r="H488" s="20"/>
      <c r="I488" s="20"/>
      <c r="J488" s="20"/>
      <c r="K488" s="20"/>
      <c r="M488" s="20"/>
      <c r="Q488" s="20"/>
      <c r="S488" s="20"/>
      <c r="T488" s="20"/>
      <c r="V488" s="20"/>
      <c r="Z488" s="20"/>
      <c r="AA488" s="20"/>
      <c r="AB488" s="20"/>
      <c r="AC488" s="20"/>
    </row>
    <row r="489" spans="2:29" s="18" customFormat="1" x14ac:dyDescent="0.15">
      <c r="B489" s="24"/>
      <c r="C489" s="138"/>
      <c r="D489" s="24"/>
      <c r="E489" s="20"/>
      <c r="F489" s="20"/>
      <c r="G489" s="20"/>
      <c r="H489" s="20"/>
      <c r="I489" s="20"/>
      <c r="J489" s="20"/>
      <c r="K489" s="20"/>
      <c r="M489" s="20"/>
      <c r="Q489" s="20"/>
      <c r="S489" s="20"/>
      <c r="T489" s="20"/>
      <c r="V489" s="20"/>
      <c r="Z489" s="20"/>
      <c r="AA489" s="20"/>
      <c r="AB489" s="20"/>
      <c r="AC489" s="20"/>
    </row>
    <row r="490" spans="2:29" s="18" customFormat="1" x14ac:dyDescent="0.15">
      <c r="B490" s="24"/>
      <c r="C490" s="138"/>
      <c r="D490" s="24"/>
      <c r="E490" s="20"/>
      <c r="F490" s="20"/>
      <c r="G490" s="20"/>
      <c r="H490" s="20"/>
      <c r="I490" s="20"/>
      <c r="J490" s="20"/>
      <c r="K490" s="20"/>
      <c r="M490" s="20"/>
      <c r="Q490" s="20"/>
      <c r="S490" s="20"/>
      <c r="T490" s="20"/>
      <c r="V490" s="20"/>
      <c r="Z490" s="20"/>
      <c r="AA490" s="20"/>
      <c r="AB490" s="20"/>
      <c r="AC490" s="20"/>
    </row>
    <row r="491" spans="2:29" s="18" customFormat="1" x14ac:dyDescent="0.15">
      <c r="B491" s="24"/>
      <c r="C491" s="138"/>
      <c r="D491" s="24"/>
      <c r="E491" s="20"/>
      <c r="F491" s="20"/>
      <c r="G491" s="20"/>
      <c r="H491" s="20"/>
      <c r="I491" s="20"/>
      <c r="J491" s="20"/>
      <c r="K491" s="20"/>
      <c r="M491" s="20"/>
      <c r="Q491" s="20"/>
      <c r="S491" s="20"/>
      <c r="T491" s="20"/>
      <c r="V491" s="20"/>
      <c r="Z491" s="20"/>
      <c r="AA491" s="20"/>
      <c r="AB491" s="20"/>
      <c r="AC491" s="20"/>
    </row>
    <row r="492" spans="2:29" s="18" customFormat="1" x14ac:dyDescent="0.15">
      <c r="B492" s="24"/>
      <c r="C492" s="138"/>
      <c r="D492" s="24"/>
      <c r="E492" s="20"/>
      <c r="F492" s="20"/>
      <c r="G492" s="20"/>
      <c r="H492" s="20"/>
      <c r="I492" s="20"/>
      <c r="J492" s="20"/>
      <c r="K492" s="20"/>
      <c r="M492" s="20"/>
      <c r="Q492" s="20"/>
      <c r="S492" s="20"/>
      <c r="T492" s="20"/>
      <c r="V492" s="20"/>
      <c r="Z492" s="20"/>
      <c r="AA492" s="20"/>
      <c r="AB492" s="20"/>
      <c r="AC492" s="20"/>
    </row>
    <row r="493" spans="2:29" s="18" customFormat="1" x14ac:dyDescent="0.15">
      <c r="B493" s="24"/>
      <c r="C493" s="138"/>
      <c r="D493" s="24"/>
      <c r="E493" s="20"/>
      <c r="F493" s="20"/>
      <c r="G493" s="20"/>
      <c r="H493" s="20"/>
      <c r="I493" s="20"/>
      <c r="J493" s="20"/>
      <c r="K493" s="20"/>
      <c r="M493" s="20"/>
      <c r="Q493" s="20"/>
      <c r="S493" s="20"/>
      <c r="T493" s="20"/>
      <c r="V493" s="20"/>
      <c r="Z493" s="20"/>
      <c r="AA493" s="20"/>
      <c r="AB493" s="20"/>
      <c r="AC493" s="20"/>
    </row>
    <row r="494" spans="2:29" s="18" customFormat="1" x14ac:dyDescent="0.15">
      <c r="B494" s="24"/>
      <c r="C494" s="138"/>
      <c r="D494" s="24"/>
      <c r="E494" s="20"/>
      <c r="F494" s="20"/>
      <c r="G494" s="20"/>
      <c r="H494" s="20"/>
      <c r="I494" s="20"/>
      <c r="J494" s="20"/>
      <c r="K494" s="20"/>
      <c r="M494" s="20"/>
      <c r="Q494" s="20"/>
      <c r="S494" s="20"/>
      <c r="T494" s="20"/>
      <c r="V494" s="20"/>
      <c r="Z494" s="20"/>
      <c r="AA494" s="20"/>
      <c r="AB494" s="20"/>
      <c r="AC494" s="20"/>
    </row>
    <row r="495" spans="2:29" s="18" customFormat="1" x14ac:dyDescent="0.15">
      <c r="B495" s="24"/>
      <c r="C495" s="138"/>
      <c r="D495" s="24"/>
      <c r="E495" s="20"/>
      <c r="F495" s="20"/>
      <c r="G495" s="20"/>
      <c r="H495" s="20"/>
      <c r="I495" s="20"/>
      <c r="J495" s="20"/>
      <c r="K495" s="20"/>
      <c r="M495" s="20"/>
      <c r="Q495" s="20"/>
      <c r="S495" s="20"/>
      <c r="T495" s="20"/>
      <c r="V495" s="20"/>
      <c r="Z495" s="20"/>
      <c r="AA495" s="20"/>
      <c r="AB495" s="20"/>
      <c r="AC495" s="20"/>
    </row>
    <row r="496" spans="2:29" s="18" customFormat="1" x14ac:dyDescent="0.15">
      <c r="B496" s="24"/>
      <c r="C496" s="138"/>
      <c r="D496" s="24"/>
      <c r="E496" s="20"/>
      <c r="F496" s="20"/>
      <c r="G496" s="20"/>
      <c r="H496" s="20"/>
      <c r="I496" s="20"/>
      <c r="J496" s="20"/>
      <c r="K496" s="20"/>
      <c r="M496" s="20"/>
      <c r="Q496" s="20"/>
      <c r="S496" s="20"/>
      <c r="T496" s="20"/>
      <c r="V496" s="20"/>
      <c r="Z496" s="20"/>
      <c r="AA496" s="20"/>
      <c r="AB496" s="20"/>
      <c r="AC496" s="20"/>
    </row>
    <row r="497" spans="2:29" s="18" customFormat="1" x14ac:dyDescent="0.15">
      <c r="B497" s="24"/>
      <c r="C497" s="138"/>
      <c r="D497" s="24"/>
      <c r="E497" s="20"/>
      <c r="F497" s="20"/>
      <c r="G497" s="20"/>
      <c r="H497" s="20"/>
      <c r="I497" s="20"/>
      <c r="J497" s="20"/>
      <c r="K497" s="20"/>
      <c r="M497" s="20"/>
      <c r="Q497" s="20"/>
      <c r="S497" s="20"/>
      <c r="T497" s="20"/>
      <c r="V497" s="20"/>
      <c r="Z497" s="20"/>
      <c r="AA497" s="20"/>
      <c r="AB497" s="20"/>
      <c r="AC497" s="20"/>
    </row>
    <row r="498" spans="2:29" s="18" customFormat="1" x14ac:dyDescent="0.15">
      <c r="B498" s="24"/>
      <c r="C498" s="138"/>
      <c r="D498" s="24"/>
      <c r="E498" s="20"/>
      <c r="F498" s="20"/>
      <c r="G498" s="20"/>
      <c r="H498" s="20"/>
      <c r="I498" s="20"/>
      <c r="J498" s="20"/>
      <c r="K498" s="20"/>
      <c r="M498" s="20"/>
      <c r="Q498" s="20"/>
      <c r="S498" s="20"/>
      <c r="T498" s="20"/>
      <c r="V498" s="20"/>
      <c r="Z498" s="20"/>
      <c r="AA498" s="20"/>
      <c r="AB498" s="20"/>
      <c r="AC498" s="20"/>
    </row>
    <row r="499" spans="2:29" s="18" customFormat="1" x14ac:dyDescent="0.15">
      <c r="B499" s="24"/>
      <c r="C499" s="138"/>
      <c r="D499" s="24"/>
      <c r="E499" s="20"/>
      <c r="F499" s="20"/>
      <c r="G499" s="20"/>
      <c r="H499" s="20"/>
      <c r="I499" s="20"/>
      <c r="J499" s="20"/>
      <c r="K499" s="20"/>
      <c r="M499" s="20"/>
      <c r="Q499" s="20"/>
      <c r="S499" s="20"/>
      <c r="T499" s="20"/>
      <c r="V499" s="20"/>
      <c r="Z499" s="20"/>
      <c r="AA499" s="20"/>
      <c r="AB499" s="20"/>
      <c r="AC499" s="20"/>
    </row>
    <row r="500" spans="2:29" s="18" customFormat="1" x14ac:dyDescent="0.15">
      <c r="B500" s="24"/>
      <c r="C500" s="138"/>
      <c r="D500" s="24"/>
      <c r="E500" s="20"/>
      <c r="F500" s="20"/>
      <c r="G500" s="20"/>
      <c r="H500" s="20"/>
      <c r="I500" s="20"/>
      <c r="J500" s="20"/>
      <c r="K500" s="20"/>
      <c r="M500" s="20"/>
      <c r="Q500" s="20"/>
      <c r="S500" s="20"/>
      <c r="T500" s="20"/>
      <c r="V500" s="20"/>
      <c r="Z500" s="20"/>
      <c r="AA500" s="20"/>
      <c r="AB500" s="20"/>
      <c r="AC500" s="20"/>
    </row>
    <row r="501" spans="2:29" s="18" customFormat="1" x14ac:dyDescent="0.15">
      <c r="B501" s="24"/>
      <c r="C501" s="138"/>
      <c r="D501" s="24"/>
      <c r="E501" s="20"/>
      <c r="F501" s="20"/>
      <c r="G501" s="20"/>
      <c r="H501" s="20"/>
      <c r="I501" s="20"/>
      <c r="J501" s="20"/>
      <c r="K501" s="20"/>
      <c r="M501" s="20"/>
      <c r="Q501" s="20"/>
      <c r="S501" s="20"/>
      <c r="T501" s="20"/>
      <c r="V501" s="20"/>
      <c r="Z501" s="20"/>
      <c r="AA501" s="20"/>
      <c r="AB501" s="20"/>
      <c r="AC501" s="20"/>
    </row>
    <row r="502" spans="2:29" s="18" customFormat="1" x14ac:dyDescent="0.15">
      <c r="B502" s="24"/>
      <c r="C502" s="138"/>
      <c r="D502" s="24"/>
      <c r="E502" s="20"/>
      <c r="F502" s="20"/>
      <c r="G502" s="20"/>
      <c r="H502" s="20"/>
      <c r="I502" s="20"/>
      <c r="J502" s="20"/>
      <c r="K502" s="20"/>
      <c r="M502" s="20"/>
      <c r="Q502" s="20"/>
      <c r="S502" s="20"/>
      <c r="T502" s="20"/>
      <c r="V502" s="20"/>
      <c r="Z502" s="20"/>
      <c r="AA502" s="20"/>
      <c r="AB502" s="20"/>
      <c r="AC502" s="20"/>
    </row>
    <row r="503" spans="2:29" s="18" customFormat="1" x14ac:dyDescent="0.15">
      <c r="B503" s="24"/>
      <c r="C503" s="138"/>
      <c r="D503" s="24"/>
      <c r="E503" s="20"/>
      <c r="F503" s="20"/>
      <c r="G503" s="20"/>
      <c r="H503" s="20"/>
      <c r="I503" s="20"/>
      <c r="J503" s="20"/>
      <c r="K503" s="20"/>
      <c r="M503" s="20"/>
      <c r="Q503" s="20"/>
      <c r="S503" s="20"/>
      <c r="T503" s="20"/>
      <c r="V503" s="20"/>
      <c r="Z503" s="20"/>
      <c r="AA503" s="20"/>
      <c r="AB503" s="20"/>
      <c r="AC503" s="20"/>
    </row>
    <row r="504" spans="2:29" s="18" customFormat="1" x14ac:dyDescent="0.15">
      <c r="B504" s="24"/>
      <c r="C504" s="138"/>
      <c r="D504" s="24"/>
      <c r="E504" s="20"/>
      <c r="F504" s="20"/>
      <c r="G504" s="20"/>
      <c r="H504" s="20"/>
      <c r="I504" s="20"/>
      <c r="J504" s="20"/>
      <c r="K504" s="20"/>
      <c r="M504" s="20"/>
      <c r="Q504" s="20"/>
      <c r="S504" s="20"/>
      <c r="T504" s="20"/>
      <c r="V504" s="20"/>
      <c r="Z504" s="20"/>
      <c r="AA504" s="20"/>
      <c r="AB504" s="20"/>
      <c r="AC504" s="20"/>
    </row>
    <row r="505" spans="2:29" s="18" customFormat="1" x14ac:dyDescent="0.15">
      <c r="B505" s="24"/>
      <c r="C505" s="138"/>
      <c r="D505" s="24"/>
      <c r="E505" s="20"/>
      <c r="F505" s="20"/>
      <c r="G505" s="20"/>
      <c r="H505" s="20"/>
      <c r="I505" s="20"/>
      <c r="J505" s="20"/>
      <c r="K505" s="20"/>
      <c r="M505" s="20"/>
      <c r="Q505" s="20"/>
      <c r="S505" s="20"/>
      <c r="T505" s="20"/>
      <c r="V505" s="20"/>
      <c r="Z505" s="20"/>
      <c r="AA505" s="20"/>
      <c r="AB505" s="20"/>
      <c r="AC505" s="20"/>
    </row>
    <row r="506" spans="2:29" s="18" customFormat="1" x14ac:dyDescent="0.15">
      <c r="B506" s="24"/>
      <c r="C506" s="138"/>
      <c r="D506" s="24"/>
      <c r="E506" s="20"/>
      <c r="F506" s="20"/>
      <c r="G506" s="20"/>
      <c r="H506" s="20"/>
      <c r="I506" s="20"/>
      <c r="J506" s="20"/>
      <c r="K506" s="20"/>
      <c r="M506" s="20"/>
      <c r="Q506" s="20"/>
      <c r="S506" s="20"/>
      <c r="T506" s="20"/>
      <c r="V506" s="20"/>
      <c r="Z506" s="20"/>
      <c r="AA506" s="20"/>
      <c r="AB506" s="20"/>
      <c r="AC506" s="20"/>
    </row>
    <row r="507" spans="2:29" s="18" customFormat="1" x14ac:dyDescent="0.15">
      <c r="B507" s="24"/>
      <c r="C507" s="138"/>
      <c r="D507" s="24"/>
      <c r="E507" s="20"/>
      <c r="F507" s="20"/>
      <c r="G507" s="20"/>
      <c r="H507" s="20"/>
      <c r="I507" s="20"/>
      <c r="J507" s="20"/>
      <c r="K507" s="20"/>
      <c r="M507" s="20"/>
      <c r="Q507" s="20"/>
      <c r="S507" s="20"/>
      <c r="T507" s="20"/>
      <c r="V507" s="20"/>
      <c r="Z507" s="20"/>
      <c r="AA507" s="20"/>
      <c r="AB507" s="20"/>
      <c r="AC507" s="20"/>
    </row>
    <row r="508" spans="2:29" s="18" customFormat="1" x14ac:dyDescent="0.15">
      <c r="B508" s="24"/>
      <c r="C508" s="138"/>
      <c r="D508" s="24"/>
      <c r="E508" s="20"/>
      <c r="F508" s="20"/>
      <c r="G508" s="20"/>
      <c r="H508" s="20"/>
      <c r="I508" s="20"/>
      <c r="J508" s="20"/>
      <c r="K508" s="20"/>
      <c r="M508" s="20"/>
      <c r="Q508" s="20"/>
      <c r="S508" s="20"/>
      <c r="T508" s="20"/>
      <c r="V508" s="20"/>
      <c r="Z508" s="20"/>
      <c r="AA508" s="20"/>
      <c r="AB508" s="20"/>
      <c r="AC508" s="20"/>
    </row>
    <row r="509" spans="2:29" s="18" customFormat="1" x14ac:dyDescent="0.15">
      <c r="B509" s="24"/>
      <c r="C509" s="138"/>
      <c r="D509" s="24"/>
      <c r="E509" s="20"/>
      <c r="F509" s="20"/>
      <c r="G509" s="20"/>
      <c r="H509" s="20"/>
      <c r="I509" s="20"/>
      <c r="J509" s="20"/>
      <c r="K509" s="20"/>
      <c r="M509" s="20"/>
      <c r="Q509" s="20"/>
      <c r="S509" s="20"/>
      <c r="T509" s="20"/>
      <c r="V509" s="20"/>
      <c r="Z509" s="20"/>
      <c r="AA509" s="20"/>
      <c r="AB509" s="20"/>
      <c r="AC509" s="20"/>
    </row>
    <row r="510" spans="2:29" s="18" customFormat="1" x14ac:dyDescent="0.15">
      <c r="B510" s="24"/>
      <c r="C510" s="138"/>
      <c r="D510" s="24"/>
      <c r="E510" s="20"/>
      <c r="F510" s="20"/>
      <c r="G510" s="20"/>
      <c r="H510" s="20"/>
      <c r="I510" s="20"/>
      <c r="J510" s="20"/>
      <c r="K510" s="20"/>
      <c r="M510" s="20"/>
      <c r="Q510" s="20"/>
      <c r="S510" s="20"/>
      <c r="T510" s="20"/>
      <c r="V510" s="20"/>
      <c r="Z510" s="20"/>
      <c r="AA510" s="20"/>
      <c r="AB510" s="20"/>
      <c r="AC510" s="20"/>
    </row>
    <row r="511" spans="2:29" s="18" customFormat="1" x14ac:dyDescent="0.15">
      <c r="B511" s="24"/>
      <c r="C511" s="138"/>
      <c r="D511" s="24"/>
      <c r="E511" s="20"/>
      <c r="F511" s="20"/>
      <c r="G511" s="20"/>
      <c r="H511" s="20"/>
      <c r="I511" s="20"/>
      <c r="J511" s="20"/>
      <c r="K511" s="20"/>
      <c r="M511" s="20"/>
      <c r="Q511" s="20"/>
      <c r="S511" s="20"/>
      <c r="T511" s="20"/>
      <c r="V511" s="20"/>
      <c r="Z511" s="20"/>
      <c r="AA511" s="20"/>
      <c r="AB511" s="20"/>
      <c r="AC511" s="20"/>
    </row>
    <row r="512" spans="2:29" s="18" customFormat="1" x14ac:dyDescent="0.15">
      <c r="B512" s="24"/>
      <c r="C512" s="138"/>
      <c r="D512" s="24"/>
      <c r="E512" s="20"/>
      <c r="F512" s="20"/>
      <c r="G512" s="20"/>
      <c r="H512" s="20"/>
      <c r="I512" s="20"/>
      <c r="J512" s="20"/>
      <c r="K512" s="20"/>
      <c r="M512" s="20"/>
      <c r="Q512" s="20"/>
      <c r="S512" s="20"/>
      <c r="T512" s="20"/>
      <c r="V512" s="20"/>
      <c r="Z512" s="20"/>
      <c r="AA512" s="20"/>
      <c r="AB512" s="20"/>
      <c r="AC512" s="20"/>
    </row>
    <row r="513" spans="2:29" s="18" customFormat="1" x14ac:dyDescent="0.15">
      <c r="B513" s="24"/>
      <c r="C513" s="138"/>
      <c r="D513" s="24"/>
      <c r="E513" s="20"/>
      <c r="F513" s="20"/>
      <c r="G513" s="20"/>
      <c r="H513" s="20"/>
      <c r="I513" s="20"/>
      <c r="J513" s="20"/>
      <c r="K513" s="20"/>
      <c r="M513" s="20"/>
      <c r="Q513" s="20"/>
      <c r="S513" s="20"/>
      <c r="T513" s="20"/>
      <c r="V513" s="20"/>
      <c r="Z513" s="20"/>
      <c r="AA513" s="20"/>
      <c r="AB513" s="20"/>
      <c r="AC513" s="20"/>
    </row>
    <row r="514" spans="2:29" s="18" customFormat="1" x14ac:dyDescent="0.15">
      <c r="B514" s="24"/>
      <c r="C514" s="138"/>
      <c r="D514" s="24"/>
      <c r="E514" s="20"/>
      <c r="F514" s="20"/>
      <c r="G514" s="20"/>
      <c r="H514" s="20"/>
      <c r="I514" s="20"/>
      <c r="J514" s="20"/>
      <c r="K514" s="20"/>
      <c r="M514" s="20"/>
      <c r="Q514" s="20"/>
      <c r="S514" s="20"/>
      <c r="T514" s="20"/>
      <c r="V514" s="20"/>
      <c r="Z514" s="20"/>
      <c r="AA514" s="20"/>
      <c r="AB514" s="20"/>
      <c r="AC514" s="20"/>
    </row>
    <row r="515" spans="2:29" s="18" customFormat="1" x14ac:dyDescent="0.15">
      <c r="B515" s="24"/>
      <c r="C515" s="138"/>
      <c r="D515" s="24"/>
      <c r="E515" s="20"/>
      <c r="F515" s="20"/>
      <c r="G515" s="20"/>
      <c r="H515" s="20"/>
      <c r="I515" s="20"/>
      <c r="J515" s="20"/>
      <c r="K515" s="20"/>
      <c r="M515" s="20"/>
      <c r="Q515" s="20"/>
      <c r="S515" s="20"/>
      <c r="T515" s="20"/>
      <c r="V515" s="20"/>
      <c r="Z515" s="20"/>
      <c r="AA515" s="20"/>
      <c r="AB515" s="20"/>
      <c r="AC515" s="20"/>
    </row>
    <row r="516" spans="2:29" s="18" customFormat="1" x14ac:dyDescent="0.15">
      <c r="B516" s="24"/>
      <c r="C516" s="138"/>
      <c r="D516" s="24"/>
      <c r="E516" s="20"/>
      <c r="F516" s="20"/>
      <c r="G516" s="20"/>
      <c r="H516" s="20"/>
      <c r="I516" s="20"/>
      <c r="J516" s="20"/>
      <c r="K516" s="20"/>
      <c r="M516" s="20"/>
      <c r="Q516" s="20"/>
      <c r="S516" s="20"/>
      <c r="T516" s="20"/>
      <c r="V516" s="20"/>
      <c r="Z516" s="20"/>
      <c r="AA516" s="20"/>
      <c r="AB516" s="20"/>
      <c r="AC516" s="20"/>
    </row>
    <row r="517" spans="2:29" s="18" customFormat="1" x14ac:dyDescent="0.15">
      <c r="B517" s="24"/>
      <c r="C517" s="138"/>
      <c r="D517" s="24"/>
      <c r="E517" s="20"/>
      <c r="F517" s="20"/>
      <c r="G517" s="20"/>
      <c r="H517" s="20"/>
      <c r="I517" s="20"/>
      <c r="J517" s="20"/>
      <c r="K517" s="20"/>
      <c r="M517" s="20"/>
      <c r="Q517" s="20"/>
      <c r="S517" s="20"/>
      <c r="T517" s="20"/>
      <c r="V517" s="20"/>
      <c r="Z517" s="20"/>
      <c r="AA517" s="20"/>
      <c r="AB517" s="20"/>
      <c r="AC517" s="20"/>
    </row>
    <row r="518" spans="2:29" s="18" customFormat="1" x14ac:dyDescent="0.15">
      <c r="B518" s="24"/>
      <c r="C518" s="138"/>
      <c r="D518" s="24"/>
      <c r="E518" s="20"/>
      <c r="F518" s="20"/>
      <c r="G518" s="20"/>
      <c r="H518" s="20"/>
      <c r="I518" s="20"/>
      <c r="J518" s="20"/>
      <c r="K518" s="20"/>
      <c r="M518" s="20"/>
      <c r="Q518" s="20"/>
      <c r="S518" s="20"/>
      <c r="T518" s="20"/>
      <c r="V518" s="20"/>
      <c r="Z518" s="20"/>
      <c r="AA518" s="20"/>
      <c r="AB518" s="20"/>
      <c r="AC518" s="20"/>
    </row>
    <row r="519" spans="2:29" s="18" customFormat="1" x14ac:dyDescent="0.15">
      <c r="B519" s="24"/>
      <c r="C519" s="138"/>
      <c r="D519" s="24"/>
      <c r="E519" s="20"/>
      <c r="F519" s="20"/>
      <c r="G519" s="20"/>
      <c r="H519" s="20"/>
      <c r="I519" s="20"/>
      <c r="J519" s="20"/>
      <c r="K519" s="20"/>
      <c r="M519" s="20"/>
      <c r="Q519" s="20"/>
      <c r="S519" s="20"/>
      <c r="T519" s="20"/>
      <c r="V519" s="20"/>
      <c r="Z519" s="20"/>
      <c r="AA519" s="20"/>
      <c r="AB519" s="20"/>
      <c r="AC519" s="20"/>
    </row>
    <row r="520" spans="2:29" s="18" customFormat="1" x14ac:dyDescent="0.15">
      <c r="B520" s="24"/>
      <c r="C520" s="138"/>
      <c r="D520" s="24"/>
      <c r="E520" s="20"/>
      <c r="F520" s="20"/>
      <c r="G520" s="20"/>
      <c r="H520" s="20"/>
      <c r="I520" s="20"/>
      <c r="J520" s="20"/>
      <c r="K520" s="20"/>
      <c r="M520" s="20"/>
      <c r="Q520" s="20"/>
      <c r="S520" s="20"/>
      <c r="T520" s="20"/>
      <c r="V520" s="20"/>
      <c r="Z520" s="20"/>
      <c r="AA520" s="20"/>
      <c r="AB520" s="20"/>
      <c r="AC520" s="20"/>
    </row>
    <row r="521" spans="2:29" s="18" customFormat="1" x14ac:dyDescent="0.15">
      <c r="B521" s="24"/>
      <c r="C521" s="138"/>
      <c r="D521" s="24"/>
      <c r="E521" s="20"/>
      <c r="F521" s="20"/>
      <c r="G521" s="20"/>
      <c r="H521" s="20"/>
      <c r="I521" s="20"/>
      <c r="J521" s="20"/>
      <c r="K521" s="20"/>
      <c r="M521" s="20"/>
      <c r="Q521" s="20"/>
      <c r="S521" s="20"/>
      <c r="T521" s="20"/>
      <c r="V521" s="20"/>
      <c r="Z521" s="20"/>
      <c r="AA521" s="20"/>
      <c r="AB521" s="20"/>
      <c r="AC521" s="20"/>
    </row>
    <row r="522" spans="2:29" s="18" customFormat="1" x14ac:dyDescent="0.15">
      <c r="B522" s="24"/>
      <c r="C522" s="138"/>
      <c r="D522" s="24"/>
      <c r="E522" s="20"/>
      <c r="F522" s="20"/>
      <c r="G522" s="20"/>
      <c r="H522" s="20"/>
      <c r="I522" s="20"/>
      <c r="J522" s="20"/>
      <c r="K522" s="20"/>
      <c r="M522" s="20"/>
      <c r="Q522" s="20"/>
      <c r="S522" s="20"/>
      <c r="T522" s="20"/>
      <c r="V522" s="20"/>
      <c r="Z522" s="20"/>
      <c r="AA522" s="20"/>
      <c r="AB522" s="20"/>
      <c r="AC522" s="20"/>
    </row>
    <row r="523" spans="2:29" s="18" customFormat="1" x14ac:dyDescent="0.15">
      <c r="B523" s="24"/>
      <c r="C523" s="138"/>
      <c r="D523" s="24"/>
      <c r="E523" s="20"/>
      <c r="F523" s="20"/>
      <c r="G523" s="20"/>
      <c r="H523" s="20"/>
      <c r="I523" s="20"/>
      <c r="J523" s="20"/>
      <c r="K523" s="20"/>
      <c r="M523" s="20"/>
      <c r="Q523" s="20"/>
      <c r="S523" s="20"/>
      <c r="T523" s="20"/>
      <c r="V523" s="20"/>
      <c r="Z523" s="20"/>
      <c r="AA523" s="20"/>
      <c r="AB523" s="20"/>
      <c r="AC523" s="20"/>
    </row>
    <row r="524" spans="2:29" s="18" customFormat="1" x14ac:dyDescent="0.15">
      <c r="B524" s="24"/>
      <c r="C524" s="138"/>
      <c r="D524" s="24"/>
      <c r="E524" s="20"/>
      <c r="F524" s="20"/>
      <c r="G524" s="20"/>
      <c r="H524" s="20"/>
      <c r="I524" s="20"/>
      <c r="J524" s="20"/>
      <c r="K524" s="20"/>
      <c r="M524" s="20"/>
      <c r="Q524" s="20"/>
      <c r="S524" s="20"/>
      <c r="T524" s="20"/>
      <c r="V524" s="20"/>
      <c r="Z524" s="20"/>
      <c r="AA524" s="20"/>
      <c r="AB524" s="20"/>
      <c r="AC524" s="20"/>
    </row>
    <row r="525" spans="2:29" s="18" customFormat="1" x14ac:dyDescent="0.15">
      <c r="B525" s="24"/>
      <c r="C525" s="138"/>
      <c r="D525" s="24"/>
      <c r="E525" s="20"/>
      <c r="F525" s="20"/>
      <c r="G525" s="20"/>
      <c r="H525" s="20"/>
      <c r="I525" s="20"/>
      <c r="J525" s="20"/>
      <c r="K525" s="20"/>
      <c r="M525" s="20"/>
      <c r="Q525" s="20"/>
      <c r="S525" s="20"/>
      <c r="T525" s="20"/>
      <c r="V525" s="20"/>
      <c r="Z525" s="20"/>
      <c r="AA525" s="20"/>
      <c r="AB525" s="20"/>
      <c r="AC525" s="20"/>
    </row>
    <row r="526" spans="2:29" s="18" customFormat="1" x14ac:dyDescent="0.15">
      <c r="B526" s="24"/>
      <c r="C526" s="138"/>
      <c r="D526" s="24"/>
      <c r="E526" s="20"/>
      <c r="F526" s="20"/>
      <c r="G526" s="20"/>
      <c r="H526" s="20"/>
      <c r="I526" s="20"/>
      <c r="J526" s="20"/>
      <c r="K526" s="20"/>
      <c r="M526" s="20"/>
      <c r="Q526" s="20"/>
      <c r="S526" s="20"/>
      <c r="T526" s="20"/>
      <c r="V526" s="20"/>
      <c r="Z526" s="20"/>
      <c r="AA526" s="20"/>
      <c r="AB526" s="20"/>
      <c r="AC526" s="20"/>
    </row>
    <row r="527" spans="2:29" s="18" customFormat="1" x14ac:dyDescent="0.15">
      <c r="B527" s="24"/>
      <c r="C527" s="138"/>
      <c r="D527" s="24"/>
      <c r="E527" s="20"/>
      <c r="F527" s="20"/>
      <c r="G527" s="20"/>
      <c r="H527" s="20"/>
      <c r="I527" s="20"/>
      <c r="J527" s="20"/>
      <c r="K527" s="20"/>
      <c r="M527" s="20"/>
      <c r="Q527" s="20"/>
      <c r="S527" s="20"/>
      <c r="T527" s="20"/>
      <c r="V527" s="20"/>
      <c r="Z527" s="20"/>
      <c r="AA527" s="20"/>
      <c r="AB527" s="20"/>
      <c r="AC527" s="20"/>
    </row>
    <row r="528" spans="2:29" s="18" customFormat="1" x14ac:dyDescent="0.15">
      <c r="B528" s="24"/>
      <c r="C528" s="138"/>
      <c r="D528" s="24"/>
      <c r="E528" s="20"/>
      <c r="F528" s="20"/>
      <c r="G528" s="20"/>
      <c r="H528" s="20"/>
      <c r="I528" s="20"/>
      <c r="J528" s="20"/>
      <c r="K528" s="20"/>
      <c r="M528" s="20"/>
      <c r="Q528" s="20"/>
      <c r="S528" s="20"/>
      <c r="T528" s="20"/>
      <c r="V528" s="20"/>
      <c r="Z528" s="20"/>
      <c r="AA528" s="20"/>
      <c r="AB528" s="20"/>
      <c r="AC528" s="20"/>
    </row>
    <row r="529" spans="2:29" s="18" customFormat="1" x14ac:dyDescent="0.15">
      <c r="B529" s="24"/>
      <c r="C529" s="138"/>
      <c r="D529" s="24"/>
      <c r="E529" s="20"/>
      <c r="F529" s="20"/>
      <c r="G529" s="20"/>
      <c r="H529" s="20"/>
      <c r="I529" s="20"/>
      <c r="J529" s="20"/>
      <c r="K529" s="20"/>
      <c r="M529" s="20"/>
      <c r="Q529" s="20"/>
      <c r="S529" s="20"/>
      <c r="T529" s="20"/>
      <c r="V529" s="20"/>
      <c r="Z529" s="20"/>
      <c r="AA529" s="20"/>
      <c r="AB529" s="20"/>
      <c r="AC529" s="20"/>
    </row>
    <row r="530" spans="2:29" s="18" customFormat="1" x14ac:dyDescent="0.15">
      <c r="B530" s="24"/>
      <c r="C530" s="138"/>
      <c r="D530" s="24"/>
      <c r="E530" s="20"/>
      <c r="F530" s="20"/>
      <c r="G530" s="20"/>
      <c r="H530" s="20"/>
      <c r="I530" s="20"/>
      <c r="J530" s="20"/>
      <c r="K530" s="20"/>
      <c r="M530" s="20"/>
      <c r="Q530" s="20"/>
      <c r="S530" s="20"/>
      <c r="T530" s="20"/>
      <c r="V530" s="20"/>
      <c r="Z530" s="20"/>
      <c r="AA530" s="20"/>
      <c r="AB530" s="20"/>
      <c r="AC530" s="20"/>
    </row>
    <row r="531" spans="2:29" s="18" customFormat="1" x14ac:dyDescent="0.15">
      <c r="B531" s="24"/>
      <c r="C531" s="138"/>
      <c r="D531" s="24"/>
      <c r="E531" s="20"/>
      <c r="F531" s="20"/>
      <c r="G531" s="20"/>
      <c r="H531" s="20"/>
      <c r="I531" s="20"/>
      <c r="J531" s="20"/>
      <c r="K531" s="20"/>
      <c r="M531" s="20"/>
      <c r="Q531" s="20"/>
      <c r="S531" s="20"/>
      <c r="T531" s="20"/>
      <c r="V531" s="20"/>
      <c r="Z531" s="20"/>
      <c r="AA531" s="20"/>
      <c r="AB531" s="20"/>
      <c r="AC531" s="20"/>
    </row>
    <row r="532" spans="2:29" s="18" customFormat="1" x14ac:dyDescent="0.15">
      <c r="B532" s="24"/>
      <c r="C532" s="138"/>
      <c r="D532" s="24"/>
      <c r="E532" s="20"/>
      <c r="F532" s="20"/>
      <c r="G532" s="20"/>
      <c r="H532" s="20"/>
      <c r="I532" s="20"/>
      <c r="J532" s="20"/>
      <c r="K532" s="20"/>
      <c r="M532" s="20"/>
      <c r="Q532" s="20"/>
      <c r="S532" s="20"/>
      <c r="T532" s="20"/>
      <c r="V532" s="20"/>
      <c r="Z532" s="20"/>
      <c r="AA532" s="20"/>
      <c r="AB532" s="20"/>
      <c r="AC532" s="20"/>
    </row>
    <row r="533" spans="2:29" s="18" customFormat="1" x14ac:dyDescent="0.15">
      <c r="B533" s="24"/>
      <c r="C533" s="138"/>
      <c r="D533" s="24"/>
      <c r="E533" s="20"/>
      <c r="F533" s="20"/>
      <c r="G533" s="20"/>
      <c r="H533" s="20"/>
      <c r="I533" s="20"/>
      <c r="J533" s="20"/>
      <c r="K533" s="20"/>
      <c r="M533" s="20"/>
      <c r="Q533" s="20"/>
      <c r="S533" s="20"/>
      <c r="T533" s="20"/>
      <c r="V533" s="20"/>
      <c r="Z533" s="20"/>
      <c r="AA533" s="20"/>
      <c r="AB533" s="20"/>
      <c r="AC533" s="20"/>
    </row>
    <row r="534" spans="2:29" s="18" customFormat="1" x14ac:dyDescent="0.15">
      <c r="B534" s="24"/>
      <c r="C534" s="138"/>
      <c r="D534" s="24"/>
      <c r="E534" s="20"/>
      <c r="F534" s="20"/>
      <c r="G534" s="20"/>
      <c r="H534" s="20"/>
      <c r="I534" s="20"/>
      <c r="J534" s="20"/>
      <c r="K534" s="20"/>
      <c r="M534" s="20"/>
      <c r="Q534" s="20"/>
      <c r="S534" s="20"/>
      <c r="T534" s="20"/>
      <c r="V534" s="20"/>
      <c r="Z534" s="20"/>
      <c r="AA534" s="20"/>
      <c r="AB534" s="20"/>
      <c r="AC534" s="20"/>
    </row>
    <row r="535" spans="2:29" s="18" customFormat="1" x14ac:dyDescent="0.15">
      <c r="B535" s="24"/>
      <c r="C535" s="138"/>
      <c r="D535" s="24"/>
      <c r="E535" s="20"/>
      <c r="F535" s="20"/>
      <c r="G535" s="20"/>
      <c r="H535" s="20"/>
      <c r="I535" s="20"/>
      <c r="J535" s="20"/>
      <c r="K535" s="20"/>
      <c r="M535" s="20"/>
      <c r="Q535" s="20"/>
      <c r="S535" s="20"/>
      <c r="T535" s="20"/>
      <c r="V535" s="20"/>
      <c r="Z535" s="20"/>
      <c r="AA535" s="20"/>
      <c r="AB535" s="20"/>
      <c r="AC535" s="20"/>
    </row>
    <row r="536" spans="2:29" s="18" customFormat="1" x14ac:dyDescent="0.15">
      <c r="B536" s="24"/>
      <c r="C536" s="138"/>
      <c r="D536" s="24"/>
      <c r="E536" s="20"/>
      <c r="F536" s="20"/>
      <c r="G536" s="20"/>
      <c r="H536" s="20"/>
      <c r="I536" s="20"/>
      <c r="J536" s="20"/>
      <c r="K536" s="20"/>
      <c r="M536" s="20"/>
      <c r="Q536" s="20"/>
      <c r="S536" s="20"/>
      <c r="T536" s="20"/>
      <c r="V536" s="20"/>
      <c r="Z536" s="20"/>
      <c r="AA536" s="20"/>
      <c r="AB536" s="20"/>
      <c r="AC536" s="20"/>
    </row>
    <row r="537" spans="2:29" s="18" customFormat="1" x14ac:dyDescent="0.15">
      <c r="B537" s="24"/>
      <c r="C537" s="138"/>
      <c r="D537" s="24"/>
      <c r="E537" s="20"/>
      <c r="F537" s="20"/>
      <c r="G537" s="20"/>
      <c r="H537" s="20"/>
      <c r="I537" s="20"/>
      <c r="J537" s="20"/>
      <c r="K537" s="20"/>
      <c r="M537" s="20"/>
      <c r="Q537" s="20"/>
      <c r="S537" s="20"/>
      <c r="T537" s="20"/>
      <c r="V537" s="20"/>
      <c r="Z537" s="20"/>
      <c r="AA537" s="20"/>
      <c r="AB537" s="20"/>
      <c r="AC537" s="20"/>
    </row>
    <row r="538" spans="2:29" s="18" customFormat="1" x14ac:dyDescent="0.15">
      <c r="B538" s="24"/>
      <c r="C538" s="138"/>
      <c r="D538" s="24"/>
      <c r="E538" s="20"/>
      <c r="F538" s="20"/>
      <c r="G538" s="20"/>
      <c r="H538" s="20"/>
      <c r="I538" s="20"/>
      <c r="J538" s="20"/>
      <c r="K538" s="20"/>
      <c r="M538" s="20"/>
      <c r="Q538" s="20"/>
      <c r="S538" s="20"/>
      <c r="T538" s="20"/>
      <c r="V538" s="20"/>
      <c r="Z538" s="20"/>
      <c r="AA538" s="20"/>
      <c r="AB538" s="20"/>
      <c r="AC538" s="20"/>
    </row>
    <row r="539" spans="2:29" s="18" customFormat="1" x14ac:dyDescent="0.15">
      <c r="B539" s="24"/>
      <c r="C539" s="138"/>
      <c r="D539" s="24"/>
      <c r="E539" s="20"/>
      <c r="F539" s="20"/>
      <c r="G539" s="20"/>
      <c r="H539" s="20"/>
      <c r="I539" s="20"/>
      <c r="J539" s="20"/>
      <c r="K539" s="20"/>
      <c r="M539" s="20"/>
      <c r="Q539" s="20"/>
      <c r="S539" s="20"/>
      <c r="T539" s="20"/>
      <c r="V539" s="20"/>
      <c r="Z539" s="20"/>
      <c r="AA539" s="20"/>
      <c r="AB539" s="20"/>
      <c r="AC539" s="20"/>
    </row>
    <row r="540" spans="2:29" s="18" customFormat="1" x14ac:dyDescent="0.15">
      <c r="B540" s="24"/>
      <c r="C540" s="138"/>
      <c r="D540" s="24"/>
      <c r="E540" s="20"/>
      <c r="F540" s="20"/>
      <c r="G540" s="20"/>
      <c r="H540" s="20"/>
      <c r="I540" s="20"/>
      <c r="J540" s="20"/>
      <c r="K540" s="20"/>
      <c r="M540" s="20"/>
      <c r="Q540" s="20"/>
      <c r="S540" s="20"/>
      <c r="T540" s="20"/>
      <c r="V540" s="20"/>
      <c r="Z540" s="20"/>
      <c r="AA540" s="20"/>
      <c r="AB540" s="20"/>
      <c r="AC540" s="20"/>
    </row>
    <row r="541" spans="2:29" s="18" customFormat="1" x14ac:dyDescent="0.15">
      <c r="B541" s="24"/>
      <c r="C541" s="138"/>
      <c r="D541" s="24"/>
      <c r="E541" s="20"/>
      <c r="F541" s="20"/>
      <c r="G541" s="20"/>
      <c r="H541" s="20"/>
      <c r="I541" s="20"/>
      <c r="J541" s="20"/>
      <c r="K541" s="20"/>
      <c r="M541" s="20"/>
      <c r="Q541" s="20"/>
      <c r="S541" s="20"/>
      <c r="T541" s="20"/>
      <c r="V541" s="20"/>
      <c r="Z541" s="20"/>
      <c r="AA541" s="20"/>
      <c r="AB541" s="20"/>
      <c r="AC541" s="20"/>
    </row>
    <row r="542" spans="2:29" s="18" customFormat="1" x14ac:dyDescent="0.15">
      <c r="B542" s="24"/>
      <c r="C542" s="138"/>
      <c r="D542" s="24"/>
      <c r="E542" s="20"/>
      <c r="F542" s="20"/>
      <c r="G542" s="20"/>
      <c r="H542" s="20"/>
      <c r="I542" s="20"/>
      <c r="J542" s="20"/>
      <c r="K542" s="20"/>
      <c r="M542" s="20"/>
      <c r="Q542" s="20"/>
      <c r="S542" s="20"/>
      <c r="T542" s="20"/>
      <c r="V542" s="20"/>
      <c r="Z542" s="20"/>
      <c r="AA542" s="20"/>
      <c r="AB542" s="20"/>
      <c r="AC542" s="20"/>
    </row>
    <row r="543" spans="2:29" s="18" customFormat="1" x14ac:dyDescent="0.15">
      <c r="B543" s="24"/>
      <c r="C543" s="138"/>
      <c r="D543" s="24"/>
      <c r="E543" s="20"/>
      <c r="F543" s="20"/>
      <c r="G543" s="20"/>
      <c r="H543" s="20"/>
      <c r="I543" s="20"/>
      <c r="J543" s="20"/>
      <c r="K543" s="20"/>
      <c r="M543" s="20"/>
      <c r="Q543" s="20"/>
      <c r="S543" s="20"/>
      <c r="T543" s="20"/>
      <c r="V543" s="20"/>
      <c r="Z543" s="20"/>
      <c r="AA543" s="20"/>
      <c r="AB543" s="20"/>
      <c r="AC543" s="20"/>
    </row>
    <row r="544" spans="2:29" s="18" customFormat="1" x14ac:dyDescent="0.15">
      <c r="B544" s="24"/>
      <c r="C544" s="138"/>
      <c r="D544" s="24"/>
      <c r="E544" s="20"/>
      <c r="F544" s="20"/>
      <c r="G544" s="20"/>
      <c r="H544" s="20"/>
      <c r="I544" s="20"/>
      <c r="J544" s="20"/>
      <c r="K544" s="20"/>
      <c r="M544" s="20"/>
      <c r="Q544" s="20"/>
      <c r="S544" s="20"/>
      <c r="T544" s="20"/>
      <c r="V544" s="20"/>
      <c r="Z544" s="20"/>
      <c r="AA544" s="20"/>
      <c r="AB544" s="20"/>
      <c r="AC544" s="20"/>
    </row>
    <row r="545" spans="2:29" s="18" customFormat="1" x14ac:dyDescent="0.15">
      <c r="B545" s="24"/>
      <c r="C545" s="138"/>
      <c r="D545" s="24"/>
      <c r="E545" s="20"/>
      <c r="F545" s="20"/>
      <c r="G545" s="20"/>
      <c r="H545" s="20"/>
      <c r="I545" s="20"/>
      <c r="J545" s="20"/>
      <c r="K545" s="20"/>
      <c r="M545" s="20"/>
      <c r="Q545" s="20"/>
      <c r="S545" s="20"/>
      <c r="T545" s="20"/>
      <c r="V545" s="20"/>
      <c r="Z545" s="20"/>
      <c r="AA545" s="20"/>
      <c r="AB545" s="20"/>
      <c r="AC545" s="20"/>
    </row>
    <row r="546" spans="2:29" s="18" customFormat="1" x14ac:dyDescent="0.15">
      <c r="B546" s="24"/>
      <c r="C546" s="138"/>
      <c r="D546" s="24"/>
      <c r="E546" s="20"/>
      <c r="F546" s="20"/>
      <c r="G546" s="20"/>
      <c r="H546" s="20"/>
      <c r="I546" s="20"/>
      <c r="J546" s="20"/>
      <c r="K546" s="20"/>
      <c r="M546" s="20"/>
      <c r="Q546" s="20"/>
      <c r="S546" s="20"/>
      <c r="T546" s="20"/>
      <c r="V546" s="20"/>
      <c r="Z546" s="20"/>
      <c r="AA546" s="20"/>
      <c r="AB546" s="20"/>
      <c r="AC546" s="20"/>
    </row>
    <row r="547" spans="2:29" s="18" customFormat="1" x14ac:dyDescent="0.15">
      <c r="B547" s="24"/>
      <c r="C547" s="138"/>
      <c r="D547" s="24"/>
      <c r="E547" s="20"/>
      <c r="F547" s="20"/>
      <c r="G547" s="20"/>
      <c r="H547" s="20"/>
      <c r="I547" s="20"/>
      <c r="J547" s="20"/>
      <c r="K547" s="20"/>
      <c r="M547" s="20"/>
      <c r="Q547" s="20"/>
      <c r="S547" s="20"/>
      <c r="T547" s="20"/>
      <c r="V547" s="20"/>
      <c r="Z547" s="20"/>
      <c r="AA547" s="20"/>
      <c r="AB547" s="20"/>
      <c r="AC547" s="20"/>
    </row>
    <row r="548" spans="2:29" s="18" customFormat="1" x14ac:dyDescent="0.15">
      <c r="B548" s="24"/>
      <c r="C548" s="138"/>
      <c r="D548" s="24"/>
      <c r="E548" s="20"/>
      <c r="F548" s="20"/>
      <c r="G548" s="20"/>
      <c r="H548" s="20"/>
      <c r="I548" s="20"/>
      <c r="J548" s="20"/>
      <c r="K548" s="20"/>
      <c r="M548" s="20"/>
      <c r="Q548" s="20"/>
      <c r="S548" s="20"/>
      <c r="T548" s="20"/>
      <c r="V548" s="20"/>
      <c r="Z548" s="20"/>
      <c r="AA548" s="20"/>
      <c r="AB548" s="20"/>
      <c r="AC548" s="20"/>
    </row>
    <row r="549" spans="2:29" s="18" customFormat="1" x14ac:dyDescent="0.15">
      <c r="B549" s="24"/>
      <c r="C549" s="138"/>
      <c r="D549" s="24"/>
      <c r="E549" s="20"/>
      <c r="F549" s="20"/>
      <c r="G549" s="20"/>
      <c r="H549" s="20"/>
      <c r="I549" s="20"/>
      <c r="J549" s="20"/>
      <c r="K549" s="20"/>
      <c r="M549" s="20"/>
      <c r="Q549" s="20"/>
      <c r="S549" s="20"/>
      <c r="T549" s="20"/>
      <c r="V549" s="20"/>
      <c r="Z549" s="20"/>
      <c r="AA549" s="20"/>
      <c r="AB549" s="20"/>
      <c r="AC549" s="20"/>
    </row>
    <row r="550" spans="2:29" s="18" customFormat="1" x14ac:dyDescent="0.15">
      <c r="B550" s="24"/>
      <c r="C550" s="138"/>
      <c r="D550" s="24"/>
      <c r="E550" s="20"/>
      <c r="F550" s="20"/>
      <c r="G550" s="20"/>
      <c r="H550" s="20"/>
      <c r="I550" s="20"/>
      <c r="J550" s="20"/>
      <c r="K550" s="20"/>
      <c r="M550" s="20"/>
      <c r="Q550" s="20"/>
      <c r="S550" s="20"/>
      <c r="T550" s="20"/>
      <c r="V550" s="20"/>
      <c r="Z550" s="20"/>
      <c r="AA550" s="20"/>
      <c r="AB550" s="20"/>
      <c r="AC550" s="20"/>
    </row>
    <row r="551" spans="2:29" s="18" customFormat="1" x14ac:dyDescent="0.15">
      <c r="B551" s="24"/>
      <c r="C551" s="138"/>
      <c r="D551" s="24"/>
      <c r="E551" s="20"/>
      <c r="F551" s="20"/>
      <c r="G551" s="20"/>
      <c r="H551" s="20"/>
      <c r="I551" s="20"/>
      <c r="J551" s="20"/>
      <c r="K551" s="20"/>
      <c r="M551" s="20"/>
      <c r="Q551" s="20"/>
      <c r="S551" s="20"/>
      <c r="T551" s="20"/>
      <c r="V551" s="20"/>
      <c r="Z551" s="20"/>
      <c r="AA551" s="20"/>
      <c r="AB551" s="20"/>
      <c r="AC551" s="20"/>
    </row>
    <row r="552" spans="2:29" s="18" customFormat="1" x14ac:dyDescent="0.15">
      <c r="B552" s="24"/>
      <c r="C552" s="138"/>
      <c r="D552" s="24"/>
      <c r="E552" s="20"/>
      <c r="F552" s="20"/>
      <c r="G552" s="20"/>
      <c r="H552" s="20"/>
      <c r="I552" s="20"/>
      <c r="J552" s="20"/>
      <c r="K552" s="20"/>
      <c r="M552" s="20"/>
      <c r="Q552" s="20"/>
      <c r="S552" s="20"/>
      <c r="T552" s="20"/>
      <c r="V552" s="20"/>
      <c r="Z552" s="20"/>
      <c r="AA552" s="20"/>
      <c r="AB552" s="20"/>
      <c r="AC552" s="20"/>
    </row>
    <row r="553" spans="2:29" s="18" customFormat="1" x14ac:dyDescent="0.15">
      <c r="B553" s="24"/>
      <c r="C553" s="138"/>
      <c r="D553" s="24"/>
      <c r="E553" s="20"/>
      <c r="F553" s="20"/>
      <c r="G553" s="20"/>
      <c r="H553" s="20"/>
      <c r="I553" s="20"/>
      <c r="J553" s="20"/>
      <c r="K553" s="20"/>
      <c r="M553" s="20"/>
      <c r="Q553" s="20"/>
      <c r="S553" s="20"/>
      <c r="T553" s="20"/>
      <c r="V553" s="20"/>
      <c r="Z553" s="20"/>
      <c r="AA553" s="20"/>
      <c r="AB553" s="20"/>
      <c r="AC553" s="20"/>
    </row>
    <row r="554" spans="2:29" s="18" customFormat="1" x14ac:dyDescent="0.15">
      <c r="B554" s="24"/>
      <c r="C554" s="138"/>
      <c r="D554" s="24"/>
      <c r="E554" s="20"/>
      <c r="F554" s="20"/>
      <c r="G554" s="20"/>
      <c r="H554" s="20"/>
      <c r="I554" s="20"/>
      <c r="J554" s="20"/>
      <c r="K554" s="20"/>
      <c r="M554" s="20"/>
      <c r="Q554" s="20"/>
      <c r="S554" s="20"/>
      <c r="T554" s="20"/>
      <c r="V554" s="20"/>
      <c r="Z554" s="20"/>
      <c r="AA554" s="20"/>
      <c r="AB554" s="20"/>
      <c r="AC554" s="20"/>
    </row>
    <row r="555" spans="2:29" s="18" customFormat="1" x14ac:dyDescent="0.15">
      <c r="B555" s="24"/>
      <c r="C555" s="138"/>
      <c r="D555" s="24"/>
      <c r="E555" s="20"/>
      <c r="F555" s="20"/>
      <c r="G555" s="20"/>
      <c r="H555" s="20"/>
      <c r="I555" s="20"/>
      <c r="J555" s="20"/>
      <c r="K555" s="20"/>
      <c r="M555" s="20"/>
      <c r="Q555" s="20"/>
      <c r="S555" s="20"/>
      <c r="T555" s="20"/>
      <c r="V555" s="20"/>
      <c r="Z555" s="20"/>
      <c r="AA555" s="20"/>
      <c r="AB555" s="20"/>
      <c r="AC555" s="20"/>
    </row>
    <row r="556" spans="2:29" s="18" customFormat="1" x14ac:dyDescent="0.15">
      <c r="B556" s="24"/>
      <c r="C556" s="138"/>
      <c r="D556" s="24"/>
      <c r="E556" s="20"/>
      <c r="F556" s="20"/>
      <c r="G556" s="20"/>
      <c r="H556" s="20"/>
      <c r="I556" s="20"/>
      <c r="J556" s="20"/>
      <c r="K556" s="20"/>
      <c r="M556" s="20"/>
      <c r="Q556" s="20"/>
      <c r="S556" s="20"/>
      <c r="T556" s="20"/>
      <c r="V556" s="20"/>
      <c r="Z556" s="20"/>
      <c r="AA556" s="20"/>
      <c r="AB556" s="20"/>
      <c r="AC556" s="20"/>
    </row>
  </sheetData>
  <autoFilter ref="A6:AE411"/>
  <mergeCells count="40"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</mergeCells>
  <phoneticPr fontId="5"/>
  <dataValidations count="2">
    <dataValidation imeMode="halfAlpha" allowBlank="1" showInputMessage="1" showErrorMessage="1" sqref="AF208 N7:P411 W7:Y411 E7:E411 L3:L1048576 R3:R1048576 U3:U1048576"/>
    <dataValidation type="list" allowBlank="1" showInputMessage="1" showErrorMessage="1" sqref="K70 M70 Q70 S70:T70 V70 Z70:AE70 K171 M171 Q171 S171:T171 V171 Z171:AE171 K176 M176 Q176 S176:T176 V176 Z176:AE176 K192 M192 Q192 S192:T192 V192 Z192:AE192 K221 M221 Q221 S221:T221 V221 Z221:AE221 K225 M225 Q225 S225:T225 V225 Z225:AE225 K234 M234 Q234 S234:T234 V234 Z234:AE234 K272 M272 Q272 S272:T272 V272 Z272:AE272 K276 M276 Q276 S276:T276 V276 Z276:AE276">
      <formula1>"●"</formula1>
    </dataValidation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4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R10" sqref="R10"/>
      <selection pane="topRight" activeCell="R10" sqref="R10"/>
      <selection pane="bottomLeft" activeCell="R10" sqref="R10"/>
      <selection pane="bottomRight"/>
    </sheetView>
  </sheetViews>
  <sheetFormatPr defaultColWidth="9" defaultRowHeight="13.5" x14ac:dyDescent="0.15"/>
  <cols>
    <col min="1" max="1" width="4.125" style="39" customWidth="1"/>
    <col min="2" max="2" width="27" style="43" customWidth="1"/>
    <col min="3" max="6" width="4.875" style="44" customWidth="1"/>
    <col min="7" max="7" width="12.625" style="139" customWidth="1"/>
    <col min="8" max="8" width="31.875" style="43" customWidth="1"/>
    <col min="9" max="9" width="12.625" style="59" customWidth="1"/>
    <col min="10" max="20" width="8.625" style="45" customWidth="1"/>
    <col min="21" max="16384" width="9" style="37"/>
  </cols>
  <sheetData>
    <row r="1" spans="1:32" s="16" customFormat="1" ht="27" customHeight="1" x14ac:dyDescent="0.15">
      <c r="B1" s="22" t="s">
        <v>2706</v>
      </c>
      <c r="C1" s="14"/>
      <c r="D1" s="13"/>
      <c r="E1" s="13"/>
      <c r="F1" s="13"/>
      <c r="G1" s="60"/>
      <c r="H1" s="12"/>
      <c r="I1" s="20"/>
      <c r="J1" s="20"/>
      <c r="K1" s="20"/>
      <c r="L1" s="20"/>
      <c r="M1" s="12"/>
      <c r="N1" s="12"/>
      <c r="O1" s="12"/>
      <c r="P1" s="12"/>
      <c r="Q1" s="12"/>
      <c r="R1" s="12"/>
      <c r="S1" s="12"/>
      <c r="T1" s="20"/>
      <c r="U1" s="37"/>
      <c r="V1" s="37"/>
      <c r="W1" s="37"/>
      <c r="X1" s="12"/>
      <c r="Y1" s="12"/>
      <c r="Z1" s="12"/>
      <c r="AA1" s="12"/>
      <c r="AB1" s="12"/>
      <c r="AC1" s="12"/>
      <c r="AD1" s="12"/>
    </row>
    <row r="2" spans="1:32" s="16" customFormat="1" ht="17.25" customHeight="1" x14ac:dyDescent="0.15">
      <c r="B2" s="81" t="s">
        <v>3481</v>
      </c>
      <c r="C2" s="14"/>
      <c r="D2" s="20"/>
      <c r="E2" s="20"/>
      <c r="F2" s="20"/>
      <c r="G2" s="20"/>
      <c r="H2" s="20"/>
      <c r="I2" s="20"/>
      <c r="J2" s="23"/>
      <c r="K2" s="23"/>
      <c r="L2" s="23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s="39" customFormat="1" ht="15" customHeight="1" x14ac:dyDescent="0.15">
      <c r="A3" s="329" t="s">
        <v>96</v>
      </c>
      <c r="B3" s="340" t="s">
        <v>2996</v>
      </c>
      <c r="C3" s="345" t="s">
        <v>42</v>
      </c>
      <c r="D3" s="346"/>
      <c r="E3" s="346"/>
      <c r="F3" s="347"/>
      <c r="G3" s="340" t="s">
        <v>101</v>
      </c>
      <c r="H3" s="340" t="s">
        <v>44</v>
      </c>
      <c r="I3" s="340" t="s">
        <v>45</v>
      </c>
      <c r="J3" s="331" t="s">
        <v>46</v>
      </c>
      <c r="K3" s="331" t="s">
        <v>6785</v>
      </c>
      <c r="L3" s="331" t="s">
        <v>47</v>
      </c>
      <c r="M3" s="348" t="s">
        <v>2660</v>
      </c>
      <c r="N3" s="349"/>
      <c r="O3" s="349"/>
      <c r="P3" s="350"/>
      <c r="Q3" s="342" t="s">
        <v>2661</v>
      </c>
      <c r="R3" s="343"/>
      <c r="S3" s="343"/>
      <c r="T3" s="344"/>
      <c r="U3" s="308" t="s">
        <v>6787</v>
      </c>
      <c r="V3" s="309"/>
      <c r="W3" s="309"/>
      <c r="X3" s="310"/>
      <c r="Y3" s="140"/>
    </row>
    <row r="4" spans="1:32" s="39" customFormat="1" ht="15" customHeight="1" x14ac:dyDescent="0.15">
      <c r="A4" s="330"/>
      <c r="B4" s="341"/>
      <c r="C4" s="351" t="s">
        <v>43</v>
      </c>
      <c r="D4" s="353" t="s">
        <v>600</v>
      </c>
      <c r="E4" s="353" t="s">
        <v>601</v>
      </c>
      <c r="F4" s="353" t="s">
        <v>602</v>
      </c>
      <c r="G4" s="341"/>
      <c r="H4" s="341"/>
      <c r="I4" s="341"/>
      <c r="J4" s="332"/>
      <c r="K4" s="332"/>
      <c r="L4" s="332"/>
      <c r="M4" s="338" t="s">
        <v>63</v>
      </c>
      <c r="N4" s="40"/>
      <c r="O4" s="38"/>
      <c r="P4" s="340" t="s">
        <v>64</v>
      </c>
      <c r="Q4" s="338" t="s">
        <v>63</v>
      </c>
      <c r="R4" s="40"/>
      <c r="S4" s="38"/>
      <c r="T4" s="340" t="s">
        <v>64</v>
      </c>
      <c r="U4" s="255" t="s">
        <v>2999</v>
      </c>
      <c r="V4" s="306"/>
      <c r="W4" s="307"/>
      <c r="X4" s="249" t="s">
        <v>3002</v>
      </c>
    </row>
    <row r="5" spans="1:32" s="39" customFormat="1" ht="15" customHeight="1" x14ac:dyDescent="0.15">
      <c r="A5" s="330"/>
      <c r="B5" s="341"/>
      <c r="C5" s="352"/>
      <c r="D5" s="354"/>
      <c r="E5" s="354"/>
      <c r="F5" s="354"/>
      <c r="G5" s="341"/>
      <c r="H5" s="341"/>
      <c r="I5" s="341"/>
      <c r="J5" s="332"/>
      <c r="K5" s="332"/>
      <c r="L5" s="332"/>
      <c r="M5" s="339"/>
      <c r="N5" s="74" t="s">
        <v>48</v>
      </c>
      <c r="O5" s="74" t="s">
        <v>49</v>
      </c>
      <c r="P5" s="341"/>
      <c r="Q5" s="339"/>
      <c r="R5" s="74" t="s">
        <v>48</v>
      </c>
      <c r="S5" s="74" t="s">
        <v>49</v>
      </c>
      <c r="T5" s="341"/>
      <c r="U5" s="159"/>
      <c r="V5" s="204" t="s">
        <v>3001</v>
      </c>
      <c r="W5" s="204" t="s">
        <v>3000</v>
      </c>
      <c r="X5" s="250"/>
    </row>
    <row r="6" spans="1:32" s="39" customFormat="1" ht="12" customHeight="1" x14ac:dyDescent="0.15">
      <c r="A6" s="36"/>
      <c r="B6" s="62"/>
      <c r="C6" s="68"/>
      <c r="D6" s="68"/>
      <c r="E6" s="68"/>
      <c r="F6" s="68"/>
      <c r="G6" s="62"/>
      <c r="H6" s="62"/>
      <c r="I6" s="62"/>
      <c r="J6" s="133"/>
      <c r="K6" s="133"/>
      <c r="L6" s="133"/>
      <c r="M6" s="62"/>
      <c r="N6" s="75"/>
      <c r="O6" s="75"/>
      <c r="P6" s="62"/>
      <c r="Q6" s="62"/>
      <c r="R6" s="75"/>
      <c r="S6" s="75"/>
      <c r="T6" s="62"/>
      <c r="U6" s="32"/>
      <c r="V6" s="202"/>
      <c r="W6" s="202"/>
      <c r="X6" s="241"/>
    </row>
    <row r="7" spans="1:32" s="39" customFormat="1" ht="12" customHeight="1" x14ac:dyDescent="0.15">
      <c r="A7" s="158">
        <f>ROW()-6</f>
        <v>1</v>
      </c>
      <c r="B7" s="156" t="s">
        <v>4923</v>
      </c>
      <c r="C7" s="68" t="s">
        <v>3018</v>
      </c>
      <c r="D7" s="68" t="s">
        <v>4968</v>
      </c>
      <c r="E7" s="68" t="s">
        <v>4968</v>
      </c>
      <c r="F7" s="68" t="s">
        <v>4968</v>
      </c>
      <c r="G7" s="156" t="s">
        <v>50</v>
      </c>
      <c r="H7" s="156" t="s">
        <v>4969</v>
      </c>
      <c r="I7" s="156" t="s">
        <v>5016</v>
      </c>
      <c r="J7" s="63" t="s">
        <v>2725</v>
      </c>
      <c r="K7" s="63" t="s">
        <v>2725</v>
      </c>
      <c r="L7" s="63" t="s">
        <v>2725</v>
      </c>
      <c r="M7" s="62"/>
      <c r="N7" s="68"/>
      <c r="O7" s="68"/>
      <c r="P7" s="62" t="s">
        <v>2726</v>
      </c>
      <c r="Q7" s="62"/>
      <c r="R7" s="68"/>
      <c r="S7" s="68"/>
      <c r="T7" s="62" t="s">
        <v>2726</v>
      </c>
      <c r="U7" s="239"/>
      <c r="V7" s="239"/>
      <c r="W7" s="239"/>
      <c r="X7" s="239" t="s">
        <v>2726</v>
      </c>
    </row>
    <row r="8" spans="1:32" s="39" customFormat="1" ht="12" customHeight="1" x14ac:dyDescent="0.15">
      <c r="A8" s="158">
        <f t="shared" ref="A8:A71" si="0">ROW()-6</f>
        <v>2</v>
      </c>
      <c r="B8" s="156" t="s">
        <v>4924</v>
      </c>
      <c r="C8" s="68" t="s">
        <v>3018</v>
      </c>
      <c r="D8" s="68" t="s">
        <v>4968</v>
      </c>
      <c r="E8" s="68" t="s">
        <v>3018</v>
      </c>
      <c r="F8" s="68" t="s">
        <v>3018</v>
      </c>
      <c r="G8" s="156" t="s">
        <v>50</v>
      </c>
      <c r="H8" s="156" t="s">
        <v>4970</v>
      </c>
      <c r="I8" s="156" t="s">
        <v>5017</v>
      </c>
      <c r="J8" s="63" t="s">
        <v>2725</v>
      </c>
      <c r="K8" s="63" t="s">
        <v>2725</v>
      </c>
      <c r="L8" s="63" t="s">
        <v>2725</v>
      </c>
      <c r="M8" s="62"/>
      <c r="N8" s="68"/>
      <c r="O8" s="68"/>
      <c r="P8" s="62" t="s">
        <v>2726</v>
      </c>
      <c r="Q8" s="62"/>
      <c r="R8" s="68"/>
      <c r="S8" s="68"/>
      <c r="T8" s="62" t="s">
        <v>2726</v>
      </c>
      <c r="U8" s="239"/>
      <c r="V8" s="239"/>
      <c r="W8" s="239"/>
      <c r="X8" s="239" t="s">
        <v>2726</v>
      </c>
    </row>
    <row r="9" spans="1:32" s="39" customFormat="1" ht="12" customHeight="1" x14ac:dyDescent="0.15">
      <c r="A9" s="158">
        <f t="shared" si="0"/>
        <v>3</v>
      </c>
      <c r="B9" s="156" t="s">
        <v>4925</v>
      </c>
      <c r="C9" s="68" t="s">
        <v>3018</v>
      </c>
      <c r="D9" s="68" t="s">
        <v>4968</v>
      </c>
      <c r="E9" s="68" t="s">
        <v>4968</v>
      </c>
      <c r="F9" s="68" t="s">
        <v>4968</v>
      </c>
      <c r="G9" s="156" t="s">
        <v>50</v>
      </c>
      <c r="H9" s="156" t="s">
        <v>4971</v>
      </c>
      <c r="I9" s="156" t="s">
        <v>5018</v>
      </c>
      <c r="J9" s="63" t="s">
        <v>2725</v>
      </c>
      <c r="K9" s="63" t="s">
        <v>2725</v>
      </c>
      <c r="L9" s="63" t="s">
        <v>2725</v>
      </c>
      <c r="M9" s="62"/>
      <c r="N9" s="68"/>
      <c r="O9" s="68"/>
      <c r="P9" s="62" t="s">
        <v>2726</v>
      </c>
      <c r="Q9" s="62"/>
      <c r="R9" s="68"/>
      <c r="S9" s="68"/>
      <c r="T9" s="62" t="s">
        <v>2726</v>
      </c>
      <c r="U9" s="239"/>
      <c r="V9" s="239"/>
      <c r="W9" s="239"/>
      <c r="X9" s="239" t="s">
        <v>2726</v>
      </c>
    </row>
    <row r="10" spans="1:32" s="39" customFormat="1" ht="12" customHeight="1" x14ac:dyDescent="0.15">
      <c r="A10" s="158">
        <f t="shared" si="0"/>
        <v>4</v>
      </c>
      <c r="B10" s="156" t="s">
        <v>156</v>
      </c>
      <c r="C10" s="68" t="s">
        <v>3018</v>
      </c>
      <c r="D10" s="68" t="s">
        <v>4968</v>
      </c>
      <c r="E10" s="68" t="s">
        <v>3018</v>
      </c>
      <c r="F10" s="68" t="s">
        <v>3018</v>
      </c>
      <c r="G10" s="156" t="s">
        <v>50</v>
      </c>
      <c r="H10" s="156" t="s">
        <v>157</v>
      </c>
      <c r="I10" s="156" t="s">
        <v>3019</v>
      </c>
      <c r="J10" s="63" t="s">
        <v>2725</v>
      </c>
      <c r="K10" s="63" t="s">
        <v>2725</v>
      </c>
      <c r="L10" s="63" t="s">
        <v>2725</v>
      </c>
      <c r="M10" s="62" t="s">
        <v>2726</v>
      </c>
      <c r="N10" s="68">
        <v>37</v>
      </c>
      <c r="O10" s="68">
        <v>826</v>
      </c>
      <c r="P10" s="62"/>
      <c r="Q10" s="62"/>
      <c r="R10" s="68"/>
      <c r="S10" s="68"/>
      <c r="T10" s="62" t="s">
        <v>2726</v>
      </c>
      <c r="U10" s="239"/>
      <c r="V10" s="239"/>
      <c r="W10" s="239"/>
      <c r="X10" s="239" t="s">
        <v>2726</v>
      </c>
    </row>
    <row r="11" spans="1:32" s="39" customFormat="1" ht="12" customHeight="1" x14ac:dyDescent="0.15">
      <c r="A11" s="158">
        <f t="shared" si="0"/>
        <v>5</v>
      </c>
      <c r="B11" s="156" t="s">
        <v>4926</v>
      </c>
      <c r="C11" s="68" t="s">
        <v>3018</v>
      </c>
      <c r="D11" s="68" t="s">
        <v>4968</v>
      </c>
      <c r="E11" s="68" t="s">
        <v>4968</v>
      </c>
      <c r="F11" s="68" t="s">
        <v>4968</v>
      </c>
      <c r="G11" s="156" t="s">
        <v>50</v>
      </c>
      <c r="H11" s="156" t="s">
        <v>4972</v>
      </c>
      <c r="I11" s="156" t="s">
        <v>5019</v>
      </c>
      <c r="J11" s="63" t="s">
        <v>2725</v>
      </c>
      <c r="K11" s="63" t="s">
        <v>2725</v>
      </c>
      <c r="L11" s="63" t="s">
        <v>2725</v>
      </c>
      <c r="M11" s="62" t="s">
        <v>2726</v>
      </c>
      <c r="N11" s="68">
        <v>5</v>
      </c>
      <c r="O11" s="68">
        <v>5</v>
      </c>
      <c r="P11" s="62"/>
      <c r="Q11" s="62" t="s">
        <v>2726</v>
      </c>
      <c r="R11" s="68">
        <v>5</v>
      </c>
      <c r="S11" s="68">
        <v>5</v>
      </c>
      <c r="T11" s="62"/>
      <c r="U11" s="239"/>
      <c r="V11" s="239"/>
      <c r="W11" s="239"/>
      <c r="X11" s="239" t="s">
        <v>2726</v>
      </c>
    </row>
    <row r="12" spans="1:32" s="39" customFormat="1" ht="12" customHeight="1" x14ac:dyDescent="0.15">
      <c r="A12" s="158">
        <f t="shared" si="0"/>
        <v>6</v>
      </c>
      <c r="B12" s="156" t="s">
        <v>2739</v>
      </c>
      <c r="C12" s="68" t="s">
        <v>3018</v>
      </c>
      <c r="D12" s="68" t="s">
        <v>4968</v>
      </c>
      <c r="E12" s="68" t="s">
        <v>4968</v>
      </c>
      <c r="F12" s="68" t="s">
        <v>4968</v>
      </c>
      <c r="G12" s="156" t="s">
        <v>50</v>
      </c>
      <c r="H12" s="156" t="s">
        <v>4973</v>
      </c>
      <c r="I12" s="156" t="s">
        <v>5020</v>
      </c>
      <c r="J12" s="63" t="s">
        <v>2725</v>
      </c>
      <c r="K12" s="63" t="s">
        <v>2725</v>
      </c>
      <c r="L12" s="63" t="s">
        <v>2725</v>
      </c>
      <c r="M12" s="62"/>
      <c r="N12" s="68"/>
      <c r="O12" s="68"/>
      <c r="P12" s="62" t="s">
        <v>2726</v>
      </c>
      <c r="Q12" s="62"/>
      <c r="R12" s="68"/>
      <c r="S12" s="68"/>
      <c r="T12" s="62" t="s">
        <v>2726</v>
      </c>
      <c r="U12" s="239"/>
      <c r="V12" s="239"/>
      <c r="W12" s="239"/>
      <c r="X12" s="239" t="s">
        <v>2726</v>
      </c>
    </row>
    <row r="13" spans="1:32" s="39" customFormat="1" ht="12" customHeight="1" x14ac:dyDescent="0.15">
      <c r="A13" s="158">
        <f t="shared" si="0"/>
        <v>7</v>
      </c>
      <c r="B13" s="156" t="s">
        <v>158</v>
      </c>
      <c r="C13" s="68" t="s">
        <v>3018</v>
      </c>
      <c r="D13" s="68" t="s">
        <v>4968</v>
      </c>
      <c r="E13" s="68" t="s">
        <v>4968</v>
      </c>
      <c r="F13" s="68" t="s">
        <v>4968</v>
      </c>
      <c r="G13" s="156" t="s">
        <v>50</v>
      </c>
      <c r="H13" s="156" t="s">
        <v>159</v>
      </c>
      <c r="I13" s="156" t="s">
        <v>3020</v>
      </c>
      <c r="J13" s="63" t="s">
        <v>2725</v>
      </c>
      <c r="K13" s="63" t="s">
        <v>2726</v>
      </c>
      <c r="L13" s="63" t="s">
        <v>2725</v>
      </c>
      <c r="M13" s="62" t="s">
        <v>2726</v>
      </c>
      <c r="N13" s="68">
        <v>5</v>
      </c>
      <c r="O13" s="68">
        <v>25</v>
      </c>
      <c r="P13" s="62"/>
      <c r="Q13" s="62" t="s">
        <v>2726</v>
      </c>
      <c r="R13" s="68">
        <v>1</v>
      </c>
      <c r="S13" s="68">
        <v>5</v>
      </c>
      <c r="T13" s="62"/>
      <c r="U13" s="239"/>
      <c r="V13" s="239"/>
      <c r="W13" s="239"/>
      <c r="X13" s="239" t="s">
        <v>2726</v>
      </c>
    </row>
    <row r="14" spans="1:32" s="39" customFormat="1" ht="12" customHeight="1" x14ac:dyDescent="0.15">
      <c r="A14" s="158">
        <f t="shared" si="0"/>
        <v>8</v>
      </c>
      <c r="B14" s="156" t="s">
        <v>4927</v>
      </c>
      <c r="C14" s="68" t="s">
        <v>3018</v>
      </c>
      <c r="D14" s="68" t="s">
        <v>3018</v>
      </c>
      <c r="E14" s="68" t="s">
        <v>4968</v>
      </c>
      <c r="F14" s="68" t="s">
        <v>4968</v>
      </c>
      <c r="G14" s="156" t="s">
        <v>50</v>
      </c>
      <c r="H14" s="156" t="s">
        <v>4974</v>
      </c>
      <c r="I14" s="156" t="s">
        <v>5021</v>
      </c>
      <c r="J14" s="63" t="s">
        <v>2725</v>
      </c>
      <c r="K14" s="63" t="s">
        <v>2725</v>
      </c>
      <c r="L14" s="63" t="s">
        <v>2725</v>
      </c>
      <c r="M14" s="62" t="s">
        <v>2726</v>
      </c>
      <c r="N14" s="68">
        <v>2</v>
      </c>
      <c r="O14" s="68">
        <v>9</v>
      </c>
      <c r="P14" s="62"/>
      <c r="Q14" s="62" t="s">
        <v>2726</v>
      </c>
      <c r="R14" s="68">
        <v>2</v>
      </c>
      <c r="S14" s="68">
        <v>9</v>
      </c>
      <c r="T14" s="62"/>
      <c r="U14" s="239"/>
      <c r="V14" s="239"/>
      <c r="W14" s="239"/>
      <c r="X14" s="239" t="s">
        <v>2726</v>
      </c>
    </row>
    <row r="15" spans="1:32" s="39" customFormat="1" ht="12" customHeight="1" x14ac:dyDescent="0.15">
      <c r="A15" s="158">
        <f t="shared" si="0"/>
        <v>9</v>
      </c>
      <c r="B15" s="156" t="s">
        <v>4928</v>
      </c>
      <c r="C15" s="68" t="s">
        <v>3018</v>
      </c>
      <c r="D15" s="68" t="s">
        <v>4968</v>
      </c>
      <c r="E15" s="68" t="s">
        <v>4968</v>
      </c>
      <c r="F15" s="68" t="s">
        <v>4968</v>
      </c>
      <c r="G15" s="156" t="s">
        <v>50</v>
      </c>
      <c r="H15" s="156" t="s">
        <v>4975</v>
      </c>
      <c r="I15" s="156" t="s">
        <v>5022</v>
      </c>
      <c r="J15" s="63" t="s">
        <v>2725</v>
      </c>
      <c r="K15" s="63" t="s">
        <v>2725</v>
      </c>
      <c r="L15" s="63" t="s">
        <v>2725</v>
      </c>
      <c r="M15" s="62" t="s">
        <v>2726</v>
      </c>
      <c r="N15" s="68">
        <v>1336</v>
      </c>
      <c r="O15" s="68">
        <v>8630</v>
      </c>
      <c r="P15" s="62"/>
      <c r="Q15" s="62" t="s">
        <v>2726</v>
      </c>
      <c r="R15" s="68">
        <v>1316</v>
      </c>
      <c r="S15" s="68">
        <v>7820</v>
      </c>
      <c r="T15" s="62"/>
      <c r="U15" s="239"/>
      <c r="V15" s="239"/>
      <c r="W15" s="239"/>
      <c r="X15" s="239" t="s">
        <v>2726</v>
      </c>
    </row>
    <row r="16" spans="1:32" s="39" customFormat="1" ht="12" customHeight="1" x14ac:dyDescent="0.15">
      <c r="A16" s="158">
        <f t="shared" si="0"/>
        <v>10</v>
      </c>
      <c r="B16" s="156" t="s">
        <v>4929</v>
      </c>
      <c r="C16" s="68" t="s">
        <v>3018</v>
      </c>
      <c r="D16" s="68" t="s">
        <v>4968</v>
      </c>
      <c r="E16" s="68" t="s">
        <v>4968</v>
      </c>
      <c r="F16" s="68" t="s">
        <v>4968</v>
      </c>
      <c r="G16" s="156" t="s">
        <v>50</v>
      </c>
      <c r="H16" s="156" t="s">
        <v>2729</v>
      </c>
      <c r="I16" s="156" t="s">
        <v>3021</v>
      </c>
      <c r="J16" s="63" t="s">
        <v>2725</v>
      </c>
      <c r="K16" s="63" t="s">
        <v>2725</v>
      </c>
      <c r="L16" s="63" t="s">
        <v>2725</v>
      </c>
      <c r="M16" s="62" t="s">
        <v>2726</v>
      </c>
      <c r="N16" s="68">
        <v>20</v>
      </c>
      <c r="O16" s="68">
        <v>77</v>
      </c>
      <c r="P16" s="62"/>
      <c r="Q16" s="62" t="s">
        <v>2726</v>
      </c>
      <c r="R16" s="68">
        <v>3</v>
      </c>
      <c r="S16" s="68">
        <v>15</v>
      </c>
      <c r="T16" s="62"/>
      <c r="U16" s="239"/>
      <c r="V16" s="239"/>
      <c r="W16" s="239"/>
      <c r="X16" s="239" t="s">
        <v>2726</v>
      </c>
    </row>
    <row r="17" spans="1:24" s="39" customFormat="1" ht="12" customHeight="1" x14ac:dyDescent="0.15">
      <c r="A17" s="158">
        <f t="shared" si="0"/>
        <v>11</v>
      </c>
      <c r="B17" s="156" t="s">
        <v>4930</v>
      </c>
      <c r="C17" s="68" t="s">
        <v>3018</v>
      </c>
      <c r="D17" s="68" t="s">
        <v>4968</v>
      </c>
      <c r="E17" s="68" t="s">
        <v>4968</v>
      </c>
      <c r="F17" s="68" t="s">
        <v>4968</v>
      </c>
      <c r="G17" s="156" t="s">
        <v>50</v>
      </c>
      <c r="H17" s="156" t="s">
        <v>4976</v>
      </c>
      <c r="I17" s="156" t="s">
        <v>5023</v>
      </c>
      <c r="J17" s="63" t="s">
        <v>2725</v>
      </c>
      <c r="K17" s="63" t="s">
        <v>2725</v>
      </c>
      <c r="L17" s="63" t="s">
        <v>2725</v>
      </c>
      <c r="M17" s="62"/>
      <c r="N17" s="68"/>
      <c r="O17" s="68"/>
      <c r="P17" s="62" t="s">
        <v>2726</v>
      </c>
      <c r="Q17" s="62"/>
      <c r="R17" s="68"/>
      <c r="S17" s="68"/>
      <c r="T17" s="62" t="s">
        <v>2726</v>
      </c>
      <c r="U17" s="239"/>
      <c r="V17" s="239"/>
      <c r="W17" s="239"/>
      <c r="X17" s="239" t="s">
        <v>2726</v>
      </c>
    </row>
    <row r="18" spans="1:24" s="39" customFormat="1" ht="12" customHeight="1" x14ac:dyDescent="0.15">
      <c r="A18" s="158">
        <f t="shared" si="0"/>
        <v>12</v>
      </c>
      <c r="B18" s="156" t="s">
        <v>4931</v>
      </c>
      <c r="C18" s="68" t="s">
        <v>3018</v>
      </c>
      <c r="D18" s="68" t="s">
        <v>4968</v>
      </c>
      <c r="E18" s="68" t="s">
        <v>3018</v>
      </c>
      <c r="F18" s="68" t="s">
        <v>4968</v>
      </c>
      <c r="G18" s="156" t="s">
        <v>50</v>
      </c>
      <c r="H18" s="156" t="s">
        <v>4977</v>
      </c>
      <c r="I18" s="156" t="s">
        <v>5024</v>
      </c>
      <c r="J18" s="63" t="s">
        <v>2725</v>
      </c>
      <c r="K18" s="63" t="s">
        <v>2725</v>
      </c>
      <c r="L18" s="63" t="s">
        <v>2725</v>
      </c>
      <c r="M18" s="62"/>
      <c r="N18" s="68"/>
      <c r="O18" s="68"/>
      <c r="P18" s="62" t="s">
        <v>2726</v>
      </c>
      <c r="Q18" s="62"/>
      <c r="R18" s="68"/>
      <c r="S18" s="68"/>
      <c r="T18" s="62" t="s">
        <v>2726</v>
      </c>
      <c r="U18" s="239"/>
      <c r="V18" s="239"/>
      <c r="W18" s="239"/>
      <c r="X18" s="239" t="s">
        <v>2726</v>
      </c>
    </row>
    <row r="19" spans="1:24" s="39" customFormat="1" ht="12" customHeight="1" x14ac:dyDescent="0.15">
      <c r="A19" s="158">
        <f t="shared" si="0"/>
        <v>13</v>
      </c>
      <c r="B19" s="156" t="s">
        <v>4932</v>
      </c>
      <c r="C19" s="68" t="s">
        <v>3018</v>
      </c>
      <c r="D19" s="68" t="s">
        <v>4968</v>
      </c>
      <c r="E19" s="68" t="s">
        <v>3018</v>
      </c>
      <c r="F19" s="68" t="s">
        <v>4968</v>
      </c>
      <c r="G19" s="156" t="s">
        <v>50</v>
      </c>
      <c r="H19" s="156" t="s">
        <v>4978</v>
      </c>
      <c r="I19" s="156" t="s">
        <v>5025</v>
      </c>
      <c r="J19" s="63" t="s">
        <v>2725</v>
      </c>
      <c r="K19" s="63" t="s">
        <v>2725</v>
      </c>
      <c r="L19" s="63" t="s">
        <v>2725</v>
      </c>
      <c r="M19" s="62" t="s">
        <v>2726</v>
      </c>
      <c r="N19" s="68">
        <v>1</v>
      </c>
      <c r="O19" s="68">
        <v>1</v>
      </c>
      <c r="P19" s="62"/>
      <c r="Q19" s="62" t="s">
        <v>2726</v>
      </c>
      <c r="R19" s="68">
        <v>1</v>
      </c>
      <c r="S19" s="68">
        <v>1</v>
      </c>
      <c r="T19" s="62"/>
      <c r="U19" s="239"/>
      <c r="V19" s="239"/>
      <c r="W19" s="239"/>
      <c r="X19" s="239" t="s">
        <v>2726</v>
      </c>
    </row>
    <row r="20" spans="1:24" s="39" customFormat="1" ht="12" customHeight="1" x14ac:dyDescent="0.15">
      <c r="A20" s="158">
        <f t="shared" si="0"/>
        <v>14</v>
      </c>
      <c r="B20" s="156" t="s">
        <v>4933</v>
      </c>
      <c r="C20" s="68" t="s">
        <v>3018</v>
      </c>
      <c r="D20" s="68" t="s">
        <v>4968</v>
      </c>
      <c r="E20" s="68" t="s">
        <v>4968</v>
      </c>
      <c r="F20" s="68" t="s">
        <v>4968</v>
      </c>
      <c r="G20" s="156" t="s">
        <v>50</v>
      </c>
      <c r="H20" s="156" t="s">
        <v>4979</v>
      </c>
      <c r="I20" s="156" t="s">
        <v>5026</v>
      </c>
      <c r="J20" s="63" t="s">
        <v>2725</v>
      </c>
      <c r="K20" s="63" t="s">
        <v>2725</v>
      </c>
      <c r="L20" s="63" t="s">
        <v>2725</v>
      </c>
      <c r="M20" s="62"/>
      <c r="N20" s="68"/>
      <c r="O20" s="68"/>
      <c r="P20" s="62" t="s">
        <v>2726</v>
      </c>
      <c r="Q20" s="62"/>
      <c r="R20" s="68"/>
      <c r="S20" s="68"/>
      <c r="T20" s="62" t="s">
        <v>2726</v>
      </c>
      <c r="U20" s="239"/>
      <c r="V20" s="239"/>
      <c r="W20" s="239"/>
      <c r="X20" s="239" t="s">
        <v>2726</v>
      </c>
    </row>
    <row r="21" spans="1:24" s="39" customFormat="1" ht="12" customHeight="1" x14ac:dyDescent="0.15">
      <c r="A21" s="158">
        <f t="shared" si="0"/>
        <v>15</v>
      </c>
      <c r="B21" s="156" t="s">
        <v>4934</v>
      </c>
      <c r="C21" s="68" t="s">
        <v>3018</v>
      </c>
      <c r="D21" s="68" t="s">
        <v>4968</v>
      </c>
      <c r="E21" s="68" t="s">
        <v>3018</v>
      </c>
      <c r="F21" s="68" t="s">
        <v>3018</v>
      </c>
      <c r="G21" s="156" t="s">
        <v>50</v>
      </c>
      <c r="H21" s="156" t="s">
        <v>4980</v>
      </c>
      <c r="I21" s="156" t="s">
        <v>5027</v>
      </c>
      <c r="J21" s="63" t="s">
        <v>2725</v>
      </c>
      <c r="K21" s="63" t="s">
        <v>2726</v>
      </c>
      <c r="L21" s="63" t="s">
        <v>2725</v>
      </c>
      <c r="M21" s="62" t="s">
        <v>2726</v>
      </c>
      <c r="N21" s="68">
        <v>24</v>
      </c>
      <c r="O21" s="68">
        <v>300</v>
      </c>
      <c r="P21" s="62"/>
      <c r="Q21" s="62" t="s">
        <v>2726</v>
      </c>
      <c r="R21" s="68">
        <v>24</v>
      </c>
      <c r="S21" s="68">
        <v>260</v>
      </c>
      <c r="T21" s="62"/>
      <c r="U21" s="239"/>
      <c r="V21" s="239"/>
      <c r="W21" s="239"/>
      <c r="X21" s="239" t="s">
        <v>2726</v>
      </c>
    </row>
    <row r="22" spans="1:24" s="39" customFormat="1" ht="12" customHeight="1" x14ac:dyDescent="0.15">
      <c r="A22" s="158">
        <f t="shared" si="0"/>
        <v>16</v>
      </c>
      <c r="B22" s="156" t="s">
        <v>192</v>
      </c>
      <c r="C22" s="68" t="s">
        <v>3018</v>
      </c>
      <c r="D22" s="68" t="s">
        <v>4968</v>
      </c>
      <c r="E22" s="68" t="s">
        <v>4968</v>
      </c>
      <c r="F22" s="68" t="s">
        <v>4968</v>
      </c>
      <c r="G22" s="156" t="s">
        <v>50</v>
      </c>
      <c r="H22" s="156" t="s">
        <v>4981</v>
      </c>
      <c r="I22" s="156" t="s">
        <v>5028</v>
      </c>
      <c r="J22" s="63" t="s">
        <v>2725</v>
      </c>
      <c r="K22" s="63" t="s">
        <v>2725</v>
      </c>
      <c r="L22" s="63" t="s">
        <v>2725</v>
      </c>
      <c r="M22" s="62" t="s">
        <v>2726</v>
      </c>
      <c r="N22" s="68">
        <v>22</v>
      </c>
      <c r="O22" s="68">
        <v>177</v>
      </c>
      <c r="P22" s="62"/>
      <c r="Q22" s="62" t="s">
        <v>3004</v>
      </c>
      <c r="R22" s="68"/>
      <c r="S22" s="68"/>
      <c r="T22" s="62"/>
      <c r="U22" s="239"/>
      <c r="V22" s="239"/>
      <c r="W22" s="239"/>
      <c r="X22" s="239" t="s">
        <v>2726</v>
      </c>
    </row>
    <row r="23" spans="1:24" s="39" customFormat="1" ht="12" customHeight="1" x14ac:dyDescent="0.15">
      <c r="A23" s="158">
        <f t="shared" si="0"/>
        <v>17</v>
      </c>
      <c r="B23" s="156" t="s">
        <v>4935</v>
      </c>
      <c r="C23" s="68" t="s">
        <v>3018</v>
      </c>
      <c r="D23" s="68" t="s">
        <v>4968</v>
      </c>
      <c r="E23" s="68" t="s">
        <v>4968</v>
      </c>
      <c r="F23" s="68" t="s">
        <v>4968</v>
      </c>
      <c r="G23" s="156" t="s">
        <v>50</v>
      </c>
      <c r="H23" s="156" t="s">
        <v>4982</v>
      </c>
      <c r="I23" s="156" t="s">
        <v>5029</v>
      </c>
      <c r="J23" s="63" t="s">
        <v>2725</v>
      </c>
      <c r="K23" s="63" t="s">
        <v>2725</v>
      </c>
      <c r="L23" s="63" t="s">
        <v>2725</v>
      </c>
      <c r="M23" s="62" t="s">
        <v>2726</v>
      </c>
      <c r="N23" s="68">
        <v>2</v>
      </c>
      <c r="O23" s="68">
        <v>7</v>
      </c>
      <c r="P23" s="62"/>
      <c r="Q23" s="62" t="s">
        <v>2726</v>
      </c>
      <c r="R23" s="68">
        <v>1</v>
      </c>
      <c r="S23" s="68" t="s">
        <v>3135</v>
      </c>
      <c r="T23" s="62"/>
      <c r="U23" s="239"/>
      <c r="V23" s="239"/>
      <c r="W23" s="239"/>
      <c r="X23" s="239" t="s">
        <v>2726</v>
      </c>
    </row>
    <row r="24" spans="1:24" s="39" customFormat="1" ht="12" customHeight="1" x14ac:dyDescent="0.15">
      <c r="A24" s="158">
        <f t="shared" si="0"/>
        <v>18</v>
      </c>
      <c r="B24" s="156" t="s">
        <v>4936</v>
      </c>
      <c r="C24" s="68" t="s">
        <v>3018</v>
      </c>
      <c r="D24" s="68" t="s">
        <v>4968</v>
      </c>
      <c r="E24" s="68" t="s">
        <v>4968</v>
      </c>
      <c r="F24" s="68" t="s">
        <v>4968</v>
      </c>
      <c r="G24" s="156" t="s">
        <v>50</v>
      </c>
      <c r="H24" s="156" t="s">
        <v>4983</v>
      </c>
      <c r="I24" s="156" t="s">
        <v>5030</v>
      </c>
      <c r="J24" s="63" t="s">
        <v>2725</v>
      </c>
      <c r="K24" s="63" t="s">
        <v>2725</v>
      </c>
      <c r="L24" s="63" t="s">
        <v>2725</v>
      </c>
      <c r="M24" s="62"/>
      <c r="N24" s="68"/>
      <c r="O24" s="68"/>
      <c r="P24" s="62" t="s">
        <v>2726</v>
      </c>
      <c r="Q24" s="62"/>
      <c r="R24" s="68"/>
      <c r="S24" s="68"/>
      <c r="T24" s="62" t="s">
        <v>2726</v>
      </c>
      <c r="U24" s="239"/>
      <c r="V24" s="239"/>
      <c r="W24" s="239"/>
      <c r="X24" s="239" t="s">
        <v>2726</v>
      </c>
    </row>
    <row r="25" spans="1:24" s="39" customFormat="1" ht="12" customHeight="1" x14ac:dyDescent="0.15">
      <c r="A25" s="158">
        <f t="shared" si="0"/>
        <v>19</v>
      </c>
      <c r="B25" s="156" t="s">
        <v>4937</v>
      </c>
      <c r="C25" s="68" t="s">
        <v>3018</v>
      </c>
      <c r="D25" s="68" t="s">
        <v>4968</v>
      </c>
      <c r="E25" s="68" t="s">
        <v>3018</v>
      </c>
      <c r="F25" s="68" t="s">
        <v>3018</v>
      </c>
      <c r="G25" s="156" t="s">
        <v>50</v>
      </c>
      <c r="H25" s="156" t="s">
        <v>4984</v>
      </c>
      <c r="I25" s="156" t="s">
        <v>5031</v>
      </c>
      <c r="J25" s="63" t="s">
        <v>2725</v>
      </c>
      <c r="K25" s="63" t="s">
        <v>2725</v>
      </c>
      <c r="L25" s="63" t="s">
        <v>2725</v>
      </c>
      <c r="M25" s="62"/>
      <c r="N25" s="68"/>
      <c r="O25" s="68"/>
      <c r="P25" s="62" t="s">
        <v>2726</v>
      </c>
      <c r="Q25" s="62"/>
      <c r="R25" s="68"/>
      <c r="S25" s="68"/>
      <c r="T25" s="62" t="s">
        <v>2726</v>
      </c>
      <c r="U25" s="239"/>
      <c r="V25" s="239"/>
      <c r="W25" s="239"/>
      <c r="X25" s="239" t="s">
        <v>2726</v>
      </c>
    </row>
    <row r="26" spans="1:24" s="39" customFormat="1" ht="12" customHeight="1" x14ac:dyDescent="0.15">
      <c r="A26" s="158">
        <f t="shared" si="0"/>
        <v>20</v>
      </c>
      <c r="B26" s="156" t="s">
        <v>4938</v>
      </c>
      <c r="C26" s="68" t="s">
        <v>3018</v>
      </c>
      <c r="D26" s="68" t="s">
        <v>3018</v>
      </c>
      <c r="E26" s="68" t="s">
        <v>3018</v>
      </c>
      <c r="F26" s="68" t="s">
        <v>4968</v>
      </c>
      <c r="G26" s="156" t="s">
        <v>50</v>
      </c>
      <c r="H26" s="156" t="s">
        <v>4985</v>
      </c>
      <c r="I26" s="156" t="s">
        <v>5032</v>
      </c>
      <c r="J26" s="63" t="s">
        <v>2725</v>
      </c>
      <c r="K26" s="63" t="s">
        <v>2725</v>
      </c>
      <c r="L26" s="63" t="s">
        <v>2725</v>
      </c>
      <c r="M26" s="62"/>
      <c r="N26" s="68"/>
      <c r="O26" s="68"/>
      <c r="P26" s="62" t="s">
        <v>2726</v>
      </c>
      <c r="Q26" s="62"/>
      <c r="R26" s="68"/>
      <c r="S26" s="68"/>
      <c r="T26" s="62" t="s">
        <v>2726</v>
      </c>
      <c r="U26" s="239"/>
      <c r="V26" s="239"/>
      <c r="W26" s="239"/>
      <c r="X26" s="239" t="s">
        <v>2726</v>
      </c>
    </row>
    <row r="27" spans="1:24" s="39" customFormat="1" ht="12" customHeight="1" x14ac:dyDescent="0.15">
      <c r="A27" s="158">
        <f t="shared" si="0"/>
        <v>21</v>
      </c>
      <c r="B27" s="156" t="s">
        <v>4939</v>
      </c>
      <c r="C27" s="68" t="s">
        <v>3018</v>
      </c>
      <c r="D27" s="68" t="s">
        <v>4968</v>
      </c>
      <c r="E27" s="68" t="s">
        <v>4968</v>
      </c>
      <c r="F27" s="68" t="s">
        <v>3018</v>
      </c>
      <c r="G27" s="156" t="s">
        <v>50</v>
      </c>
      <c r="H27" s="156" t="s">
        <v>4986</v>
      </c>
      <c r="I27" s="156" t="s">
        <v>5033</v>
      </c>
      <c r="J27" s="63" t="s">
        <v>2725</v>
      </c>
      <c r="K27" s="63" t="s">
        <v>2725</v>
      </c>
      <c r="L27" s="63" t="s">
        <v>2725</v>
      </c>
      <c r="M27" s="62" t="s">
        <v>2726</v>
      </c>
      <c r="N27" s="68">
        <v>1</v>
      </c>
      <c r="O27" s="68">
        <v>5</v>
      </c>
      <c r="P27" s="62"/>
      <c r="Q27" s="62" t="s">
        <v>2726</v>
      </c>
      <c r="R27" s="68">
        <v>1</v>
      </c>
      <c r="S27" s="68">
        <v>5</v>
      </c>
      <c r="T27" s="62"/>
      <c r="U27" s="239" t="s">
        <v>3135</v>
      </c>
      <c r="V27" s="239"/>
      <c r="W27" s="239"/>
      <c r="X27" s="239"/>
    </row>
    <row r="28" spans="1:24" s="39" customFormat="1" ht="12" customHeight="1" x14ac:dyDescent="0.15">
      <c r="A28" s="158">
        <f t="shared" si="0"/>
        <v>22</v>
      </c>
      <c r="B28" s="156" t="s">
        <v>4940</v>
      </c>
      <c r="C28" s="68" t="s">
        <v>3018</v>
      </c>
      <c r="D28" s="68" t="s">
        <v>3018</v>
      </c>
      <c r="E28" s="68" t="s">
        <v>3018</v>
      </c>
      <c r="F28" s="68" t="s">
        <v>4968</v>
      </c>
      <c r="G28" s="156" t="s">
        <v>50</v>
      </c>
      <c r="H28" s="156" t="s">
        <v>4987</v>
      </c>
      <c r="I28" s="156" t="s">
        <v>5034</v>
      </c>
      <c r="J28" s="63" t="s">
        <v>2725</v>
      </c>
      <c r="K28" s="63" t="s">
        <v>2725</v>
      </c>
      <c r="L28" s="63" t="s">
        <v>2725</v>
      </c>
      <c r="M28" s="62"/>
      <c r="N28" s="68"/>
      <c r="O28" s="68"/>
      <c r="P28" s="62" t="s">
        <v>2726</v>
      </c>
      <c r="Q28" s="62"/>
      <c r="R28" s="68"/>
      <c r="S28" s="68"/>
      <c r="T28" s="62" t="s">
        <v>2726</v>
      </c>
      <c r="U28" s="239"/>
      <c r="V28" s="239"/>
      <c r="W28" s="239"/>
      <c r="X28" s="239" t="s">
        <v>2726</v>
      </c>
    </row>
    <row r="29" spans="1:24" s="39" customFormat="1" ht="12" customHeight="1" x14ac:dyDescent="0.15">
      <c r="A29" s="158">
        <f t="shared" si="0"/>
        <v>23</v>
      </c>
      <c r="B29" s="156" t="s">
        <v>4941</v>
      </c>
      <c r="C29" s="68" t="s">
        <v>3018</v>
      </c>
      <c r="D29" s="68" t="s">
        <v>4968</v>
      </c>
      <c r="E29" s="68" t="s">
        <v>3018</v>
      </c>
      <c r="F29" s="68" t="s">
        <v>3018</v>
      </c>
      <c r="G29" s="156" t="s">
        <v>50</v>
      </c>
      <c r="H29" s="156" t="s">
        <v>6959</v>
      </c>
      <c r="I29" s="156" t="s">
        <v>5035</v>
      </c>
      <c r="J29" s="63" t="s">
        <v>2725</v>
      </c>
      <c r="K29" s="63" t="s">
        <v>2725</v>
      </c>
      <c r="L29" s="63" t="s">
        <v>2725</v>
      </c>
      <c r="M29" s="62"/>
      <c r="N29" s="68"/>
      <c r="O29" s="68"/>
      <c r="P29" s="62" t="s">
        <v>2726</v>
      </c>
      <c r="Q29" s="62"/>
      <c r="R29" s="68"/>
      <c r="S29" s="68"/>
      <c r="T29" s="62" t="s">
        <v>2726</v>
      </c>
      <c r="U29" s="239"/>
      <c r="V29" s="239"/>
      <c r="W29" s="239"/>
      <c r="X29" s="239" t="s">
        <v>2726</v>
      </c>
    </row>
    <row r="30" spans="1:24" s="39" customFormat="1" ht="12" customHeight="1" x14ac:dyDescent="0.15">
      <c r="A30" s="158">
        <f t="shared" si="0"/>
        <v>24</v>
      </c>
      <c r="B30" s="156" t="s">
        <v>4942</v>
      </c>
      <c r="C30" s="68" t="s">
        <v>3018</v>
      </c>
      <c r="D30" s="68" t="s">
        <v>3018</v>
      </c>
      <c r="E30" s="68" t="s">
        <v>3018</v>
      </c>
      <c r="F30" s="68" t="s">
        <v>3040</v>
      </c>
      <c r="G30" s="156" t="s">
        <v>50</v>
      </c>
      <c r="H30" s="156" t="s">
        <v>4988</v>
      </c>
      <c r="I30" s="156" t="s">
        <v>5036</v>
      </c>
      <c r="J30" s="63" t="s">
        <v>2725</v>
      </c>
      <c r="K30" s="63" t="s">
        <v>2725</v>
      </c>
      <c r="L30" s="63" t="s">
        <v>2725</v>
      </c>
      <c r="M30" s="62"/>
      <c r="N30" s="68"/>
      <c r="O30" s="68"/>
      <c r="P30" s="62" t="s">
        <v>2726</v>
      </c>
      <c r="Q30" s="62"/>
      <c r="R30" s="68"/>
      <c r="S30" s="68"/>
      <c r="T30" s="62" t="s">
        <v>2726</v>
      </c>
      <c r="U30" s="239"/>
      <c r="V30" s="239"/>
      <c r="W30" s="239"/>
      <c r="X30" s="239" t="s">
        <v>2726</v>
      </c>
    </row>
    <row r="31" spans="1:24" s="39" customFormat="1" ht="12" customHeight="1" x14ac:dyDescent="0.15">
      <c r="A31" s="158">
        <f t="shared" si="0"/>
        <v>25</v>
      </c>
      <c r="B31" s="156" t="s">
        <v>4943</v>
      </c>
      <c r="C31" s="68" t="s">
        <v>3018</v>
      </c>
      <c r="D31" s="68" t="s">
        <v>4968</v>
      </c>
      <c r="E31" s="68" t="s">
        <v>3018</v>
      </c>
      <c r="F31" s="68" t="s">
        <v>3018</v>
      </c>
      <c r="G31" s="156" t="s">
        <v>50</v>
      </c>
      <c r="H31" s="156" t="s">
        <v>4989</v>
      </c>
      <c r="I31" s="156" t="s">
        <v>5037</v>
      </c>
      <c r="J31" s="63" t="s">
        <v>2725</v>
      </c>
      <c r="K31" s="63" t="s">
        <v>2725</v>
      </c>
      <c r="L31" s="63" t="s">
        <v>2725</v>
      </c>
      <c r="M31" s="62"/>
      <c r="N31" s="68"/>
      <c r="O31" s="68"/>
      <c r="P31" s="62" t="s">
        <v>2726</v>
      </c>
      <c r="Q31" s="62"/>
      <c r="R31" s="68"/>
      <c r="S31" s="68"/>
      <c r="T31" s="62" t="s">
        <v>2726</v>
      </c>
      <c r="U31" s="239"/>
      <c r="V31" s="239"/>
      <c r="W31" s="239"/>
      <c r="X31" s="239" t="s">
        <v>2726</v>
      </c>
    </row>
    <row r="32" spans="1:24" s="39" customFormat="1" ht="12" customHeight="1" x14ac:dyDescent="0.15">
      <c r="A32" s="158">
        <f t="shared" si="0"/>
        <v>26</v>
      </c>
      <c r="B32" s="156" t="s">
        <v>4944</v>
      </c>
      <c r="C32" s="68" t="s">
        <v>3018</v>
      </c>
      <c r="D32" s="68" t="s">
        <v>4968</v>
      </c>
      <c r="E32" s="68" t="s">
        <v>4968</v>
      </c>
      <c r="F32" s="68" t="s">
        <v>3018</v>
      </c>
      <c r="G32" s="156" t="s">
        <v>50</v>
      </c>
      <c r="H32" s="156" t="s">
        <v>4990</v>
      </c>
      <c r="I32" s="156" t="s">
        <v>5038</v>
      </c>
      <c r="J32" s="63" t="s">
        <v>2725</v>
      </c>
      <c r="K32" s="63" t="s">
        <v>2725</v>
      </c>
      <c r="L32" s="63" t="s">
        <v>2725</v>
      </c>
      <c r="M32" s="62" t="s">
        <v>2726</v>
      </c>
      <c r="N32" s="68" t="s">
        <v>3135</v>
      </c>
      <c r="O32" s="68">
        <v>4383</v>
      </c>
      <c r="P32" s="62"/>
      <c r="Q32" s="62" t="s">
        <v>2726</v>
      </c>
      <c r="R32" s="68" t="s">
        <v>3135</v>
      </c>
      <c r="S32" s="68">
        <v>7559</v>
      </c>
      <c r="T32" s="62"/>
      <c r="U32" s="239"/>
      <c r="V32" s="239"/>
      <c r="W32" s="239"/>
      <c r="X32" s="239" t="s">
        <v>2726</v>
      </c>
    </row>
    <row r="33" spans="1:24" s="39" customFormat="1" ht="12" customHeight="1" x14ac:dyDescent="0.15">
      <c r="A33" s="158">
        <f t="shared" si="0"/>
        <v>27</v>
      </c>
      <c r="B33" s="156" t="s">
        <v>4945</v>
      </c>
      <c r="C33" s="68" t="s">
        <v>3018</v>
      </c>
      <c r="D33" s="68" t="s">
        <v>3018</v>
      </c>
      <c r="E33" s="68" t="s">
        <v>3018</v>
      </c>
      <c r="F33" s="68" t="s">
        <v>4968</v>
      </c>
      <c r="G33" s="156" t="s">
        <v>50</v>
      </c>
      <c r="H33" s="156" t="s">
        <v>4991</v>
      </c>
      <c r="I33" s="156" t="s">
        <v>5039</v>
      </c>
      <c r="J33" s="63" t="s">
        <v>2725</v>
      </c>
      <c r="K33" s="63" t="s">
        <v>2725</v>
      </c>
      <c r="L33" s="63" t="s">
        <v>2725</v>
      </c>
      <c r="M33" s="62" t="s">
        <v>2726</v>
      </c>
      <c r="N33" s="68">
        <v>5</v>
      </c>
      <c r="O33" s="68">
        <v>19</v>
      </c>
      <c r="P33" s="62"/>
      <c r="Q33" s="62" t="s">
        <v>2726</v>
      </c>
      <c r="R33" s="68">
        <v>2</v>
      </c>
      <c r="S33" s="68">
        <v>4</v>
      </c>
      <c r="T33" s="62"/>
      <c r="U33" s="239"/>
      <c r="V33" s="239"/>
      <c r="W33" s="239"/>
      <c r="X33" s="239" t="s">
        <v>2726</v>
      </c>
    </row>
    <row r="34" spans="1:24" s="39" customFormat="1" ht="12" customHeight="1" x14ac:dyDescent="0.15">
      <c r="A34" s="158">
        <f t="shared" si="0"/>
        <v>28</v>
      </c>
      <c r="B34" s="156" t="s">
        <v>4946</v>
      </c>
      <c r="C34" s="68" t="s">
        <v>3018</v>
      </c>
      <c r="D34" s="68" t="s">
        <v>3040</v>
      </c>
      <c r="E34" s="68" t="s">
        <v>3040</v>
      </c>
      <c r="F34" s="68" t="s">
        <v>3040</v>
      </c>
      <c r="G34" s="156" t="s">
        <v>50</v>
      </c>
      <c r="H34" s="156" t="s">
        <v>4992</v>
      </c>
      <c r="I34" s="156" t="s">
        <v>5040</v>
      </c>
      <c r="J34" s="63" t="s">
        <v>2725</v>
      </c>
      <c r="K34" s="63" t="s">
        <v>2725</v>
      </c>
      <c r="L34" s="63" t="s">
        <v>2725</v>
      </c>
      <c r="M34" s="62" t="s">
        <v>2726</v>
      </c>
      <c r="N34" s="68">
        <v>90</v>
      </c>
      <c r="O34" s="68">
        <v>819</v>
      </c>
      <c r="P34" s="62"/>
      <c r="Q34" s="62" t="s">
        <v>2726</v>
      </c>
      <c r="R34" s="68">
        <v>90</v>
      </c>
      <c r="S34" s="68">
        <v>1257</v>
      </c>
      <c r="T34" s="62"/>
      <c r="U34" s="239"/>
      <c r="V34" s="239"/>
      <c r="W34" s="239"/>
      <c r="X34" s="239" t="s">
        <v>2726</v>
      </c>
    </row>
    <row r="35" spans="1:24" s="39" customFormat="1" ht="12" customHeight="1" x14ac:dyDescent="0.15">
      <c r="A35" s="158">
        <f t="shared" si="0"/>
        <v>29</v>
      </c>
      <c r="B35" s="156" t="s">
        <v>4947</v>
      </c>
      <c r="C35" s="68" t="s">
        <v>3018</v>
      </c>
      <c r="D35" s="68" t="s">
        <v>4968</v>
      </c>
      <c r="E35" s="68" t="s">
        <v>4968</v>
      </c>
      <c r="F35" s="68" t="s">
        <v>4968</v>
      </c>
      <c r="G35" s="156" t="s">
        <v>50</v>
      </c>
      <c r="H35" s="156" t="s">
        <v>4993</v>
      </c>
      <c r="I35" s="156" t="s">
        <v>5041</v>
      </c>
      <c r="J35" s="63" t="s">
        <v>2725</v>
      </c>
      <c r="K35" s="63" t="s">
        <v>2725</v>
      </c>
      <c r="L35" s="63" t="s">
        <v>2725</v>
      </c>
      <c r="M35" s="62"/>
      <c r="N35" s="68"/>
      <c r="O35" s="68"/>
      <c r="P35" s="62" t="s">
        <v>2726</v>
      </c>
      <c r="Q35" s="62"/>
      <c r="R35" s="68"/>
      <c r="S35" s="68"/>
      <c r="T35" s="62" t="s">
        <v>2726</v>
      </c>
      <c r="U35" s="239"/>
      <c r="V35" s="239"/>
      <c r="W35" s="239"/>
      <c r="X35" s="239" t="s">
        <v>2726</v>
      </c>
    </row>
    <row r="36" spans="1:24" s="39" customFormat="1" ht="12" customHeight="1" x14ac:dyDescent="0.15">
      <c r="A36" s="158">
        <f t="shared" si="0"/>
        <v>30</v>
      </c>
      <c r="B36" s="156" t="s">
        <v>4948</v>
      </c>
      <c r="C36" s="68" t="s">
        <v>3018</v>
      </c>
      <c r="D36" s="68" t="s">
        <v>3018</v>
      </c>
      <c r="E36" s="68" t="s">
        <v>3018</v>
      </c>
      <c r="F36" s="68" t="s">
        <v>4968</v>
      </c>
      <c r="G36" s="156" t="s">
        <v>50</v>
      </c>
      <c r="H36" s="156" t="s">
        <v>4994</v>
      </c>
      <c r="I36" s="156" t="s">
        <v>5042</v>
      </c>
      <c r="J36" s="63" t="s">
        <v>2725</v>
      </c>
      <c r="K36" s="63" t="s">
        <v>2725</v>
      </c>
      <c r="L36" s="63" t="s">
        <v>2725</v>
      </c>
      <c r="M36" s="62"/>
      <c r="N36" s="68"/>
      <c r="O36" s="68"/>
      <c r="P36" s="62" t="s">
        <v>2726</v>
      </c>
      <c r="Q36" s="62"/>
      <c r="R36" s="68"/>
      <c r="S36" s="68"/>
      <c r="T36" s="62" t="s">
        <v>2726</v>
      </c>
      <c r="U36" s="239"/>
      <c r="V36" s="239"/>
      <c r="W36" s="239"/>
      <c r="X36" s="239" t="s">
        <v>2726</v>
      </c>
    </row>
    <row r="37" spans="1:24" s="39" customFormat="1" ht="12" customHeight="1" x14ac:dyDescent="0.15">
      <c r="A37" s="158">
        <f t="shared" si="0"/>
        <v>31</v>
      </c>
      <c r="B37" s="156" t="s">
        <v>4949</v>
      </c>
      <c r="C37" s="68" t="s">
        <v>3018</v>
      </c>
      <c r="D37" s="68" t="s">
        <v>4968</v>
      </c>
      <c r="E37" s="68" t="s">
        <v>3018</v>
      </c>
      <c r="F37" s="68" t="s">
        <v>4968</v>
      </c>
      <c r="G37" s="156" t="s">
        <v>50</v>
      </c>
      <c r="H37" s="156" t="s">
        <v>4995</v>
      </c>
      <c r="I37" s="156" t="s">
        <v>5043</v>
      </c>
      <c r="J37" s="63" t="s">
        <v>2725</v>
      </c>
      <c r="K37" s="63" t="s">
        <v>2725</v>
      </c>
      <c r="L37" s="63" t="s">
        <v>2725</v>
      </c>
      <c r="M37" s="62"/>
      <c r="N37" s="68"/>
      <c r="O37" s="68"/>
      <c r="P37" s="62" t="s">
        <v>2726</v>
      </c>
      <c r="Q37" s="62"/>
      <c r="R37" s="68"/>
      <c r="S37" s="68"/>
      <c r="T37" s="62" t="s">
        <v>2726</v>
      </c>
      <c r="U37" s="239"/>
      <c r="V37" s="239"/>
      <c r="W37" s="239"/>
      <c r="X37" s="239" t="s">
        <v>2726</v>
      </c>
    </row>
    <row r="38" spans="1:24" s="39" customFormat="1" ht="12" customHeight="1" x14ac:dyDescent="0.15">
      <c r="A38" s="158">
        <f t="shared" si="0"/>
        <v>32</v>
      </c>
      <c r="B38" s="156" t="s">
        <v>4950</v>
      </c>
      <c r="C38" s="68" t="s">
        <v>3018</v>
      </c>
      <c r="D38" s="68" t="s">
        <v>4968</v>
      </c>
      <c r="E38" s="68" t="s">
        <v>4968</v>
      </c>
      <c r="F38" s="68" t="s">
        <v>4968</v>
      </c>
      <c r="G38" s="156" t="s">
        <v>50</v>
      </c>
      <c r="H38" s="156" t="s">
        <v>4996</v>
      </c>
      <c r="I38" s="156" t="s">
        <v>5044</v>
      </c>
      <c r="J38" s="63" t="s">
        <v>2725</v>
      </c>
      <c r="K38" s="63" t="s">
        <v>2725</v>
      </c>
      <c r="L38" s="63" t="s">
        <v>2725</v>
      </c>
      <c r="M38" s="62"/>
      <c r="N38" s="68"/>
      <c r="O38" s="68"/>
      <c r="P38" s="62" t="s">
        <v>2726</v>
      </c>
      <c r="Q38" s="62"/>
      <c r="R38" s="68"/>
      <c r="S38" s="68"/>
      <c r="T38" s="62" t="s">
        <v>2726</v>
      </c>
      <c r="U38" s="239"/>
      <c r="V38" s="239"/>
      <c r="W38" s="239"/>
      <c r="X38" s="239" t="s">
        <v>2726</v>
      </c>
    </row>
    <row r="39" spans="1:24" s="39" customFormat="1" ht="12" customHeight="1" x14ac:dyDescent="0.15">
      <c r="A39" s="158">
        <f t="shared" si="0"/>
        <v>33</v>
      </c>
      <c r="B39" s="156" t="s">
        <v>4951</v>
      </c>
      <c r="C39" s="68" t="s">
        <v>3018</v>
      </c>
      <c r="D39" s="68" t="s">
        <v>4968</v>
      </c>
      <c r="E39" s="68" t="s">
        <v>4968</v>
      </c>
      <c r="F39" s="68" t="s">
        <v>4968</v>
      </c>
      <c r="G39" s="156" t="s">
        <v>50</v>
      </c>
      <c r="H39" s="156" t="s">
        <v>4997</v>
      </c>
      <c r="I39" s="156" t="s">
        <v>5045</v>
      </c>
      <c r="J39" s="63" t="s">
        <v>2725</v>
      </c>
      <c r="K39" s="63" t="s">
        <v>2725</v>
      </c>
      <c r="L39" s="63" t="s">
        <v>2725</v>
      </c>
      <c r="M39" s="62"/>
      <c r="N39" s="68"/>
      <c r="O39" s="68"/>
      <c r="P39" s="62" t="s">
        <v>2726</v>
      </c>
      <c r="Q39" s="62"/>
      <c r="R39" s="68"/>
      <c r="S39" s="68"/>
      <c r="T39" s="62" t="s">
        <v>2726</v>
      </c>
      <c r="U39" s="239"/>
      <c r="V39" s="239"/>
      <c r="W39" s="239"/>
      <c r="X39" s="239" t="s">
        <v>2726</v>
      </c>
    </row>
    <row r="40" spans="1:24" s="39" customFormat="1" ht="12" customHeight="1" x14ac:dyDescent="0.15">
      <c r="A40" s="158">
        <f t="shared" si="0"/>
        <v>34</v>
      </c>
      <c r="B40" s="156" t="s">
        <v>4952</v>
      </c>
      <c r="C40" s="68" t="s">
        <v>3018</v>
      </c>
      <c r="D40" s="68" t="s">
        <v>3040</v>
      </c>
      <c r="E40" s="68" t="s">
        <v>3040</v>
      </c>
      <c r="F40" s="68" t="s">
        <v>3040</v>
      </c>
      <c r="G40" s="156" t="s">
        <v>50</v>
      </c>
      <c r="H40" s="156" t="s">
        <v>4998</v>
      </c>
      <c r="I40" s="156" t="s">
        <v>5046</v>
      </c>
      <c r="J40" s="63" t="s">
        <v>2725</v>
      </c>
      <c r="K40" s="63" t="s">
        <v>2725</v>
      </c>
      <c r="L40" s="63" t="s">
        <v>2725</v>
      </c>
      <c r="M40" s="62"/>
      <c r="N40" s="68"/>
      <c r="O40" s="68"/>
      <c r="P40" s="62" t="s">
        <v>2726</v>
      </c>
      <c r="Q40" s="62"/>
      <c r="R40" s="68"/>
      <c r="S40" s="68"/>
      <c r="T40" s="62" t="s">
        <v>2726</v>
      </c>
      <c r="U40" s="239"/>
      <c r="V40" s="239"/>
      <c r="W40" s="239"/>
      <c r="X40" s="239" t="s">
        <v>2726</v>
      </c>
    </row>
    <row r="41" spans="1:24" s="39" customFormat="1" ht="12" customHeight="1" x14ac:dyDescent="0.15">
      <c r="A41" s="158">
        <f t="shared" si="0"/>
        <v>35</v>
      </c>
      <c r="B41" s="156" t="s">
        <v>4953</v>
      </c>
      <c r="C41" s="68" t="s">
        <v>3018</v>
      </c>
      <c r="D41" s="68" t="s">
        <v>4968</v>
      </c>
      <c r="E41" s="68" t="s">
        <v>4968</v>
      </c>
      <c r="F41" s="68" t="s">
        <v>4968</v>
      </c>
      <c r="G41" s="156" t="s">
        <v>50</v>
      </c>
      <c r="H41" s="156" t="s">
        <v>4999</v>
      </c>
      <c r="I41" s="156" t="s">
        <v>5047</v>
      </c>
      <c r="J41" s="63" t="s">
        <v>2725</v>
      </c>
      <c r="K41" s="63" t="s">
        <v>2725</v>
      </c>
      <c r="L41" s="63" t="s">
        <v>2725</v>
      </c>
      <c r="M41" s="62"/>
      <c r="N41" s="68"/>
      <c r="O41" s="68"/>
      <c r="P41" s="62" t="s">
        <v>2726</v>
      </c>
      <c r="Q41" s="62"/>
      <c r="R41" s="68"/>
      <c r="S41" s="68"/>
      <c r="T41" s="62" t="s">
        <v>2726</v>
      </c>
      <c r="U41" s="239"/>
      <c r="V41" s="239"/>
      <c r="W41" s="239"/>
      <c r="X41" s="239" t="s">
        <v>2726</v>
      </c>
    </row>
    <row r="42" spans="1:24" s="39" customFormat="1" ht="12" customHeight="1" x14ac:dyDescent="0.15">
      <c r="A42" s="158">
        <f t="shared" si="0"/>
        <v>36</v>
      </c>
      <c r="B42" s="156" t="s">
        <v>106</v>
      </c>
      <c r="C42" s="68" t="s">
        <v>3018</v>
      </c>
      <c r="D42" s="68" t="s">
        <v>4968</v>
      </c>
      <c r="E42" s="68" t="s">
        <v>4968</v>
      </c>
      <c r="F42" s="68" t="s">
        <v>4968</v>
      </c>
      <c r="G42" s="156" t="s">
        <v>50</v>
      </c>
      <c r="H42" s="156" t="s">
        <v>107</v>
      </c>
      <c r="I42" s="156" t="s">
        <v>3022</v>
      </c>
      <c r="J42" s="63" t="s">
        <v>2725</v>
      </c>
      <c r="K42" s="63" t="s">
        <v>2726</v>
      </c>
      <c r="L42" s="63" t="s">
        <v>2725</v>
      </c>
      <c r="M42" s="62" t="s">
        <v>2726</v>
      </c>
      <c r="N42" s="68">
        <v>90</v>
      </c>
      <c r="O42" s="68">
        <v>2160</v>
      </c>
      <c r="P42" s="62"/>
      <c r="Q42" s="62" t="s">
        <v>2726</v>
      </c>
      <c r="R42" s="68">
        <v>49</v>
      </c>
      <c r="S42" s="68">
        <v>1298</v>
      </c>
      <c r="T42" s="62"/>
      <c r="U42" s="239"/>
      <c r="V42" s="239"/>
      <c r="W42" s="239"/>
      <c r="X42" s="239" t="s">
        <v>2726</v>
      </c>
    </row>
    <row r="43" spans="1:24" s="39" customFormat="1" ht="12" customHeight="1" x14ac:dyDescent="0.15">
      <c r="A43" s="158">
        <f t="shared" si="0"/>
        <v>37</v>
      </c>
      <c r="B43" s="156" t="s">
        <v>4954</v>
      </c>
      <c r="C43" s="68" t="s">
        <v>3018</v>
      </c>
      <c r="D43" s="68" t="s">
        <v>4968</v>
      </c>
      <c r="E43" s="68" t="s">
        <v>4968</v>
      </c>
      <c r="F43" s="68" t="s">
        <v>3018</v>
      </c>
      <c r="G43" s="156" t="s">
        <v>50</v>
      </c>
      <c r="H43" s="156" t="s">
        <v>5000</v>
      </c>
      <c r="I43" s="156" t="s">
        <v>5048</v>
      </c>
      <c r="J43" s="63" t="s">
        <v>2725</v>
      </c>
      <c r="K43" s="63" t="s">
        <v>2726</v>
      </c>
      <c r="L43" s="63" t="s">
        <v>2726</v>
      </c>
      <c r="M43" s="62" t="s">
        <v>2726</v>
      </c>
      <c r="N43" s="68">
        <v>20</v>
      </c>
      <c r="O43" s="68">
        <v>200</v>
      </c>
      <c r="P43" s="62"/>
      <c r="Q43" s="62" t="s">
        <v>2726</v>
      </c>
      <c r="R43" s="68">
        <v>10</v>
      </c>
      <c r="S43" s="68">
        <v>100</v>
      </c>
      <c r="T43" s="62"/>
      <c r="U43" s="239"/>
      <c r="V43" s="239"/>
      <c r="W43" s="239"/>
      <c r="X43" s="239" t="s">
        <v>2726</v>
      </c>
    </row>
    <row r="44" spans="1:24" s="39" customFormat="1" ht="12" customHeight="1" x14ac:dyDescent="0.15">
      <c r="A44" s="158">
        <f t="shared" si="0"/>
        <v>38</v>
      </c>
      <c r="B44" s="156" t="s">
        <v>4955</v>
      </c>
      <c r="C44" s="68" t="s">
        <v>3018</v>
      </c>
      <c r="D44" s="68" t="s">
        <v>4968</v>
      </c>
      <c r="E44" s="68" t="s">
        <v>4968</v>
      </c>
      <c r="F44" s="68" t="s">
        <v>4968</v>
      </c>
      <c r="G44" s="156" t="s">
        <v>50</v>
      </c>
      <c r="H44" s="156" t="s">
        <v>5001</v>
      </c>
      <c r="I44" s="156" t="s">
        <v>5049</v>
      </c>
      <c r="J44" s="63" t="s">
        <v>2725</v>
      </c>
      <c r="K44" s="63" t="s">
        <v>2725</v>
      </c>
      <c r="L44" s="63" t="s">
        <v>2725</v>
      </c>
      <c r="M44" s="62" t="s">
        <v>2726</v>
      </c>
      <c r="N44" s="68">
        <v>2</v>
      </c>
      <c r="O44" s="68">
        <v>5</v>
      </c>
      <c r="P44" s="62"/>
      <c r="Q44" s="62" t="s">
        <v>2726</v>
      </c>
      <c r="R44" s="68">
        <v>2</v>
      </c>
      <c r="S44" s="68">
        <v>5</v>
      </c>
      <c r="T44" s="62"/>
      <c r="U44" s="239"/>
      <c r="V44" s="239"/>
      <c r="W44" s="239"/>
      <c r="X44" s="239" t="s">
        <v>2726</v>
      </c>
    </row>
    <row r="45" spans="1:24" s="39" customFormat="1" ht="12" customHeight="1" x14ac:dyDescent="0.15">
      <c r="A45" s="158">
        <f t="shared" si="0"/>
        <v>39</v>
      </c>
      <c r="B45" s="156" t="s">
        <v>4956</v>
      </c>
      <c r="C45" s="68" t="s">
        <v>3018</v>
      </c>
      <c r="D45" s="68" t="s">
        <v>3018</v>
      </c>
      <c r="E45" s="68" t="s">
        <v>4968</v>
      </c>
      <c r="F45" s="68" t="s">
        <v>4968</v>
      </c>
      <c r="G45" s="156" t="s">
        <v>50</v>
      </c>
      <c r="H45" s="156" t="s">
        <v>5002</v>
      </c>
      <c r="I45" s="156" t="s">
        <v>5050</v>
      </c>
      <c r="J45" s="63" t="s">
        <v>2725</v>
      </c>
      <c r="K45" s="63" t="s">
        <v>2725</v>
      </c>
      <c r="L45" s="63" t="s">
        <v>2725</v>
      </c>
      <c r="M45" s="62" t="s">
        <v>2726</v>
      </c>
      <c r="N45" s="68">
        <v>8</v>
      </c>
      <c r="O45" s="68">
        <v>10</v>
      </c>
      <c r="P45" s="62"/>
      <c r="Q45" s="62" t="s">
        <v>3135</v>
      </c>
      <c r="R45" s="68"/>
      <c r="S45" s="68"/>
      <c r="T45" s="62"/>
      <c r="U45" s="239" t="s">
        <v>3135</v>
      </c>
      <c r="V45" s="239"/>
      <c r="W45" s="239"/>
      <c r="X45" s="239"/>
    </row>
    <row r="46" spans="1:24" s="39" customFormat="1" ht="12" customHeight="1" x14ac:dyDescent="0.15">
      <c r="A46" s="158">
        <f t="shared" si="0"/>
        <v>40</v>
      </c>
      <c r="B46" s="156" t="s">
        <v>160</v>
      </c>
      <c r="C46" s="68" t="s">
        <v>3018</v>
      </c>
      <c r="D46" s="68" t="s">
        <v>4968</v>
      </c>
      <c r="E46" s="68" t="s">
        <v>3018</v>
      </c>
      <c r="F46" s="68" t="s">
        <v>4968</v>
      </c>
      <c r="G46" s="156" t="s">
        <v>50</v>
      </c>
      <c r="H46" s="156" t="s">
        <v>5003</v>
      </c>
      <c r="I46" s="156" t="s">
        <v>3023</v>
      </c>
      <c r="J46" s="63" t="s">
        <v>2726</v>
      </c>
      <c r="K46" s="63" t="s">
        <v>2726</v>
      </c>
      <c r="L46" s="63" t="s">
        <v>2725</v>
      </c>
      <c r="M46" s="62" t="s">
        <v>2726</v>
      </c>
      <c r="N46" s="68">
        <v>14</v>
      </c>
      <c r="O46" s="68">
        <v>289</v>
      </c>
      <c r="P46" s="62"/>
      <c r="Q46" s="62" t="s">
        <v>2726</v>
      </c>
      <c r="R46" s="68">
        <v>14</v>
      </c>
      <c r="S46" s="68">
        <v>331</v>
      </c>
      <c r="T46" s="62"/>
      <c r="U46" s="239"/>
      <c r="V46" s="239"/>
      <c r="W46" s="239"/>
      <c r="X46" s="239" t="s">
        <v>2726</v>
      </c>
    </row>
    <row r="47" spans="1:24" s="39" customFormat="1" ht="12" customHeight="1" x14ac:dyDescent="0.15">
      <c r="A47" s="158">
        <f t="shared" si="0"/>
        <v>41</v>
      </c>
      <c r="B47" s="156" t="s">
        <v>4957</v>
      </c>
      <c r="C47" s="68" t="s">
        <v>3018</v>
      </c>
      <c r="D47" s="68" t="s">
        <v>4968</v>
      </c>
      <c r="E47" s="68" t="s">
        <v>4968</v>
      </c>
      <c r="F47" s="68" t="s">
        <v>4968</v>
      </c>
      <c r="G47" s="156" t="s">
        <v>50</v>
      </c>
      <c r="H47" s="156" t="s">
        <v>5004</v>
      </c>
      <c r="I47" s="156" t="s">
        <v>5051</v>
      </c>
      <c r="J47" s="63" t="s">
        <v>2725</v>
      </c>
      <c r="K47" s="63" t="s">
        <v>2726</v>
      </c>
      <c r="L47" s="63" t="s">
        <v>2725</v>
      </c>
      <c r="M47" s="62" t="s">
        <v>2726</v>
      </c>
      <c r="N47" s="68">
        <v>3</v>
      </c>
      <c r="O47" s="68">
        <v>144</v>
      </c>
      <c r="P47" s="62"/>
      <c r="Q47" s="62" t="s">
        <v>2726</v>
      </c>
      <c r="R47" s="68">
        <v>3</v>
      </c>
      <c r="S47" s="68">
        <v>144</v>
      </c>
      <c r="T47" s="62"/>
      <c r="U47" s="239" t="s">
        <v>3135</v>
      </c>
      <c r="V47" s="239"/>
      <c r="W47" s="239"/>
      <c r="X47" s="239"/>
    </row>
    <row r="48" spans="1:24" s="39" customFormat="1" ht="12" customHeight="1" x14ac:dyDescent="0.15">
      <c r="A48" s="158">
        <f t="shared" si="0"/>
        <v>42</v>
      </c>
      <c r="B48" s="156" t="s">
        <v>4958</v>
      </c>
      <c r="C48" s="68" t="s">
        <v>3018</v>
      </c>
      <c r="D48" s="68" t="s">
        <v>3040</v>
      </c>
      <c r="E48" s="68" t="s">
        <v>3040</v>
      </c>
      <c r="F48" s="68" t="s">
        <v>3018</v>
      </c>
      <c r="G48" s="156" t="s">
        <v>50</v>
      </c>
      <c r="H48" s="156" t="s">
        <v>5005</v>
      </c>
      <c r="I48" s="156" t="s">
        <v>5052</v>
      </c>
      <c r="J48" s="63" t="s">
        <v>2725</v>
      </c>
      <c r="K48" s="63" t="s">
        <v>2725</v>
      </c>
      <c r="L48" s="63" t="s">
        <v>2725</v>
      </c>
      <c r="M48" s="62" t="s">
        <v>2726</v>
      </c>
      <c r="N48" s="68">
        <v>2</v>
      </c>
      <c r="O48" s="68">
        <v>7</v>
      </c>
      <c r="P48" s="62"/>
      <c r="Q48" s="62"/>
      <c r="R48" s="68"/>
      <c r="S48" s="68"/>
      <c r="T48" s="62" t="s">
        <v>2726</v>
      </c>
      <c r="U48" s="239"/>
      <c r="V48" s="239"/>
      <c r="W48" s="239"/>
      <c r="X48" s="239" t="s">
        <v>2726</v>
      </c>
    </row>
    <row r="49" spans="1:24" s="39" customFormat="1" ht="12" customHeight="1" x14ac:dyDescent="0.15">
      <c r="A49" s="158">
        <f t="shared" si="0"/>
        <v>43</v>
      </c>
      <c r="B49" s="156" t="s">
        <v>161</v>
      </c>
      <c r="C49" s="68" t="s">
        <v>3018</v>
      </c>
      <c r="D49" s="68" t="s">
        <v>3018</v>
      </c>
      <c r="E49" s="68" t="s">
        <v>3018</v>
      </c>
      <c r="F49" s="68" t="s">
        <v>3018</v>
      </c>
      <c r="G49" s="156" t="s">
        <v>50</v>
      </c>
      <c r="H49" s="156" t="s">
        <v>162</v>
      </c>
      <c r="I49" s="156" t="s">
        <v>3024</v>
      </c>
      <c r="J49" s="63" t="s">
        <v>2725</v>
      </c>
      <c r="K49" s="63" t="s">
        <v>2726</v>
      </c>
      <c r="L49" s="63" t="s">
        <v>2725</v>
      </c>
      <c r="M49" s="62" t="s">
        <v>2726</v>
      </c>
      <c r="N49" s="68">
        <v>1</v>
      </c>
      <c r="O49" s="68">
        <v>9</v>
      </c>
      <c r="P49" s="62"/>
      <c r="Q49" s="62" t="s">
        <v>2726</v>
      </c>
      <c r="R49" s="68">
        <v>1</v>
      </c>
      <c r="S49" s="68">
        <v>9</v>
      </c>
      <c r="T49" s="62"/>
      <c r="U49" s="239"/>
      <c r="V49" s="239"/>
      <c r="W49" s="239"/>
      <c r="X49" s="239" t="s">
        <v>2726</v>
      </c>
    </row>
    <row r="50" spans="1:24" s="39" customFormat="1" ht="12" customHeight="1" x14ac:dyDescent="0.15">
      <c r="A50" s="158">
        <f t="shared" si="0"/>
        <v>44</v>
      </c>
      <c r="B50" s="156" t="s">
        <v>4959</v>
      </c>
      <c r="C50" s="68" t="s">
        <v>3018</v>
      </c>
      <c r="D50" s="68" t="s">
        <v>3018</v>
      </c>
      <c r="E50" s="68" t="s">
        <v>4968</v>
      </c>
      <c r="F50" s="68" t="s">
        <v>3018</v>
      </c>
      <c r="G50" s="156" t="s">
        <v>50</v>
      </c>
      <c r="H50" s="156" t="s">
        <v>5006</v>
      </c>
      <c r="I50" s="156" t="s">
        <v>5053</v>
      </c>
      <c r="J50" s="63" t="s">
        <v>2725</v>
      </c>
      <c r="K50" s="63" t="s">
        <v>2725</v>
      </c>
      <c r="L50" s="63" t="s">
        <v>2725</v>
      </c>
      <c r="M50" s="62"/>
      <c r="N50" s="68"/>
      <c r="O50" s="68"/>
      <c r="P50" s="62" t="s">
        <v>2726</v>
      </c>
      <c r="Q50" s="62"/>
      <c r="R50" s="68"/>
      <c r="S50" s="68"/>
      <c r="T50" s="62" t="s">
        <v>2726</v>
      </c>
      <c r="U50" s="239"/>
      <c r="V50" s="239"/>
      <c r="W50" s="239"/>
      <c r="X50" s="239" t="s">
        <v>2726</v>
      </c>
    </row>
    <row r="51" spans="1:24" s="39" customFormat="1" ht="12" customHeight="1" x14ac:dyDescent="0.15">
      <c r="A51" s="158">
        <f t="shared" si="0"/>
        <v>45</v>
      </c>
      <c r="B51" s="156" t="s">
        <v>2730</v>
      </c>
      <c r="C51" s="68" t="s">
        <v>3018</v>
      </c>
      <c r="D51" s="68" t="s">
        <v>4968</v>
      </c>
      <c r="E51" s="68" t="s">
        <v>4968</v>
      </c>
      <c r="F51" s="68" t="s">
        <v>4968</v>
      </c>
      <c r="G51" s="156" t="s">
        <v>50</v>
      </c>
      <c r="H51" s="156" t="s">
        <v>2731</v>
      </c>
      <c r="I51" s="156" t="s">
        <v>3025</v>
      </c>
      <c r="J51" s="63" t="s">
        <v>2725</v>
      </c>
      <c r="K51" s="63" t="s">
        <v>2725</v>
      </c>
      <c r="L51" s="63" t="s">
        <v>2725</v>
      </c>
      <c r="M51" s="62" t="s">
        <v>2726</v>
      </c>
      <c r="N51" s="68">
        <v>10</v>
      </c>
      <c r="O51" s="68">
        <v>147</v>
      </c>
      <c r="P51" s="62"/>
      <c r="Q51" s="62" t="s">
        <v>2726</v>
      </c>
      <c r="R51" s="68">
        <v>10</v>
      </c>
      <c r="S51" s="68">
        <v>234</v>
      </c>
      <c r="T51" s="62"/>
      <c r="U51" s="239"/>
      <c r="V51" s="239"/>
      <c r="W51" s="239"/>
      <c r="X51" s="239" t="s">
        <v>2726</v>
      </c>
    </row>
    <row r="52" spans="1:24" s="39" customFormat="1" ht="12" customHeight="1" x14ac:dyDescent="0.15">
      <c r="A52" s="158">
        <f t="shared" si="0"/>
        <v>46</v>
      </c>
      <c r="B52" s="156" t="s">
        <v>4960</v>
      </c>
      <c r="C52" s="68" t="s">
        <v>3018</v>
      </c>
      <c r="D52" s="68" t="s">
        <v>4968</v>
      </c>
      <c r="E52" s="68" t="s">
        <v>4968</v>
      </c>
      <c r="F52" s="68" t="s">
        <v>4968</v>
      </c>
      <c r="G52" s="156" t="s">
        <v>50</v>
      </c>
      <c r="H52" s="156" t="s">
        <v>109</v>
      </c>
      <c r="I52" s="156" t="s">
        <v>3026</v>
      </c>
      <c r="J52" s="63" t="s">
        <v>2725</v>
      </c>
      <c r="K52" s="63" t="s">
        <v>2726</v>
      </c>
      <c r="L52" s="63" t="s">
        <v>2725</v>
      </c>
      <c r="M52" s="62" t="s">
        <v>2726</v>
      </c>
      <c r="N52" s="68">
        <v>22</v>
      </c>
      <c r="O52" s="68">
        <v>412</v>
      </c>
      <c r="P52" s="62"/>
      <c r="Q52" s="62" t="s">
        <v>2726</v>
      </c>
      <c r="R52" s="68">
        <v>1</v>
      </c>
      <c r="S52" s="68">
        <v>20</v>
      </c>
      <c r="T52" s="62"/>
      <c r="U52" s="239"/>
      <c r="V52" s="239"/>
      <c r="W52" s="239"/>
      <c r="X52" s="239" t="s">
        <v>2726</v>
      </c>
    </row>
    <row r="53" spans="1:24" s="39" customFormat="1" ht="12" customHeight="1" x14ac:dyDescent="0.15">
      <c r="A53" s="158">
        <f t="shared" si="0"/>
        <v>47</v>
      </c>
      <c r="B53" s="156" t="s">
        <v>4961</v>
      </c>
      <c r="C53" s="68" t="s">
        <v>3018</v>
      </c>
      <c r="D53" s="68" t="s">
        <v>3040</v>
      </c>
      <c r="E53" s="68" t="s">
        <v>3018</v>
      </c>
      <c r="F53" s="68" t="s">
        <v>3018</v>
      </c>
      <c r="G53" s="156" t="s">
        <v>50</v>
      </c>
      <c r="H53" s="156" t="s">
        <v>5007</v>
      </c>
      <c r="I53" s="156" t="s">
        <v>5054</v>
      </c>
      <c r="J53" s="63" t="s">
        <v>2725</v>
      </c>
      <c r="K53" s="63" t="s">
        <v>2725</v>
      </c>
      <c r="L53" s="63" t="s">
        <v>2725</v>
      </c>
      <c r="M53" s="62" t="s">
        <v>2726</v>
      </c>
      <c r="N53" s="68">
        <v>5</v>
      </c>
      <c r="O53" s="68">
        <v>17</v>
      </c>
      <c r="P53" s="62"/>
      <c r="Q53" s="62" t="s">
        <v>2726</v>
      </c>
      <c r="R53" s="68">
        <v>2</v>
      </c>
      <c r="S53" s="68">
        <v>4</v>
      </c>
      <c r="T53" s="62"/>
      <c r="U53" s="239"/>
      <c r="V53" s="239"/>
      <c r="W53" s="239"/>
      <c r="X53" s="239" t="s">
        <v>2726</v>
      </c>
    </row>
    <row r="54" spans="1:24" s="39" customFormat="1" ht="12" customHeight="1" x14ac:dyDescent="0.15">
      <c r="A54" s="158">
        <f t="shared" si="0"/>
        <v>48</v>
      </c>
      <c r="B54" s="156" t="s">
        <v>2732</v>
      </c>
      <c r="C54" s="68" t="s">
        <v>3018</v>
      </c>
      <c r="D54" s="68" t="s">
        <v>3040</v>
      </c>
      <c r="E54" s="68" t="s">
        <v>4968</v>
      </c>
      <c r="F54" s="68" t="s">
        <v>4968</v>
      </c>
      <c r="G54" s="156" t="s">
        <v>50</v>
      </c>
      <c r="H54" s="156" t="s">
        <v>2733</v>
      </c>
      <c r="I54" s="156" t="s">
        <v>3027</v>
      </c>
      <c r="J54" s="63" t="s">
        <v>2725</v>
      </c>
      <c r="K54" s="63" t="s">
        <v>2725</v>
      </c>
      <c r="L54" s="63" t="s">
        <v>2725</v>
      </c>
      <c r="M54" s="62" t="s">
        <v>2726</v>
      </c>
      <c r="N54" s="68">
        <v>1</v>
      </c>
      <c r="O54" s="68">
        <v>12</v>
      </c>
      <c r="P54" s="62"/>
      <c r="Q54" s="62" t="s">
        <v>2726</v>
      </c>
      <c r="R54" s="68">
        <v>1</v>
      </c>
      <c r="S54" s="68">
        <v>12</v>
      </c>
      <c r="T54" s="62"/>
      <c r="U54" s="239"/>
      <c r="V54" s="239"/>
      <c r="W54" s="239"/>
      <c r="X54" s="239" t="s">
        <v>2726</v>
      </c>
    </row>
    <row r="55" spans="1:24" s="39" customFormat="1" ht="12" customHeight="1" x14ac:dyDescent="0.15">
      <c r="A55" s="158">
        <f t="shared" si="0"/>
        <v>49</v>
      </c>
      <c r="B55" s="156" t="s">
        <v>3028</v>
      </c>
      <c r="C55" s="68" t="s">
        <v>3018</v>
      </c>
      <c r="D55" s="68" t="s">
        <v>3040</v>
      </c>
      <c r="E55" s="68" t="s">
        <v>4968</v>
      </c>
      <c r="F55" s="68" t="s">
        <v>4968</v>
      </c>
      <c r="G55" s="156" t="s">
        <v>50</v>
      </c>
      <c r="H55" s="156" t="s">
        <v>5008</v>
      </c>
      <c r="I55" s="156" t="s">
        <v>3029</v>
      </c>
      <c r="J55" s="63" t="s">
        <v>2725</v>
      </c>
      <c r="K55" s="63" t="s">
        <v>2726</v>
      </c>
      <c r="L55" s="63" t="s">
        <v>2725</v>
      </c>
      <c r="M55" s="62" t="s">
        <v>2726</v>
      </c>
      <c r="N55" s="68">
        <v>3</v>
      </c>
      <c r="O55" s="68">
        <v>6</v>
      </c>
      <c r="P55" s="62"/>
      <c r="Q55" s="62" t="s">
        <v>2726</v>
      </c>
      <c r="R55" s="68">
        <v>1</v>
      </c>
      <c r="S55" s="68">
        <v>10</v>
      </c>
      <c r="T55" s="62"/>
      <c r="U55" s="239"/>
      <c r="V55" s="239"/>
      <c r="W55" s="239"/>
      <c r="X55" s="239" t="s">
        <v>2726</v>
      </c>
    </row>
    <row r="56" spans="1:24" s="39" customFormat="1" ht="12" customHeight="1" x14ac:dyDescent="0.15">
      <c r="A56" s="158">
        <f t="shared" si="0"/>
        <v>50</v>
      </c>
      <c r="B56" s="156" t="s">
        <v>4962</v>
      </c>
      <c r="C56" s="68" t="s">
        <v>3018</v>
      </c>
      <c r="D56" s="68" t="s">
        <v>3018</v>
      </c>
      <c r="E56" s="68" t="s">
        <v>3018</v>
      </c>
      <c r="F56" s="68" t="s">
        <v>4968</v>
      </c>
      <c r="G56" s="156" t="s">
        <v>50</v>
      </c>
      <c r="H56" s="156" t="s">
        <v>2734</v>
      </c>
      <c r="I56" s="156" t="s">
        <v>3030</v>
      </c>
      <c r="J56" s="63" t="s">
        <v>2726</v>
      </c>
      <c r="K56" s="63" t="s">
        <v>2726</v>
      </c>
      <c r="L56" s="63" t="s">
        <v>2725</v>
      </c>
      <c r="M56" s="62" t="s">
        <v>2726</v>
      </c>
      <c r="N56" s="68">
        <v>40</v>
      </c>
      <c r="O56" s="68">
        <v>623</v>
      </c>
      <c r="P56" s="62"/>
      <c r="Q56" s="62" t="s">
        <v>2726</v>
      </c>
      <c r="R56" s="68">
        <v>35</v>
      </c>
      <c r="S56" s="68">
        <v>472</v>
      </c>
      <c r="T56" s="62"/>
      <c r="U56" s="239" t="s">
        <v>2726</v>
      </c>
      <c r="V56" s="239">
        <v>2</v>
      </c>
      <c r="W56" s="239">
        <v>2</v>
      </c>
      <c r="X56" s="239"/>
    </row>
    <row r="57" spans="1:24" s="39" customFormat="1" ht="12" customHeight="1" x14ac:dyDescent="0.15">
      <c r="A57" s="158">
        <f t="shared" si="0"/>
        <v>51</v>
      </c>
      <c r="B57" s="156" t="s">
        <v>3031</v>
      </c>
      <c r="C57" s="68" t="s">
        <v>3018</v>
      </c>
      <c r="D57" s="68" t="s">
        <v>3018</v>
      </c>
      <c r="E57" s="68" t="s">
        <v>3018</v>
      </c>
      <c r="F57" s="68" t="s">
        <v>3018</v>
      </c>
      <c r="G57" s="156" t="s">
        <v>50</v>
      </c>
      <c r="H57" s="156" t="s">
        <v>5009</v>
      </c>
      <c r="I57" s="156" t="s">
        <v>3032</v>
      </c>
      <c r="J57" s="63" t="s">
        <v>2725</v>
      </c>
      <c r="K57" s="63" t="s">
        <v>2725</v>
      </c>
      <c r="L57" s="63" t="s">
        <v>2725</v>
      </c>
      <c r="M57" s="62"/>
      <c r="N57" s="68"/>
      <c r="O57" s="68"/>
      <c r="P57" s="62" t="s">
        <v>2726</v>
      </c>
      <c r="Q57" s="62"/>
      <c r="R57" s="68"/>
      <c r="S57" s="68"/>
      <c r="T57" s="62" t="s">
        <v>2726</v>
      </c>
      <c r="U57" s="239"/>
      <c r="V57" s="239"/>
      <c r="W57" s="239"/>
      <c r="X57" s="239" t="s">
        <v>2726</v>
      </c>
    </row>
    <row r="58" spans="1:24" s="39" customFormat="1" ht="12" customHeight="1" x14ac:dyDescent="0.15">
      <c r="A58" s="158">
        <f t="shared" si="0"/>
        <v>52</v>
      </c>
      <c r="B58" s="156" t="s">
        <v>3033</v>
      </c>
      <c r="C58" s="68" t="s">
        <v>3018</v>
      </c>
      <c r="D58" s="68" t="s">
        <v>3040</v>
      </c>
      <c r="E58" s="68" t="s">
        <v>4968</v>
      </c>
      <c r="F58" s="68" t="s">
        <v>4968</v>
      </c>
      <c r="G58" s="156" t="s">
        <v>50</v>
      </c>
      <c r="H58" s="156" t="s">
        <v>3034</v>
      </c>
      <c r="I58" s="156" t="s">
        <v>3035</v>
      </c>
      <c r="J58" s="63" t="s">
        <v>2726</v>
      </c>
      <c r="K58" s="63" t="s">
        <v>2726</v>
      </c>
      <c r="L58" s="63" t="s">
        <v>2725</v>
      </c>
      <c r="M58" s="62" t="s">
        <v>2726</v>
      </c>
      <c r="N58" s="68">
        <v>606</v>
      </c>
      <c r="O58" s="68">
        <v>1875</v>
      </c>
      <c r="P58" s="62"/>
      <c r="Q58" s="62" t="s">
        <v>2726</v>
      </c>
      <c r="R58" s="68">
        <v>606</v>
      </c>
      <c r="S58" s="68">
        <v>1875</v>
      </c>
      <c r="T58" s="62"/>
      <c r="U58" s="239"/>
      <c r="V58" s="239"/>
      <c r="W58" s="239"/>
      <c r="X58" s="239" t="s">
        <v>2726</v>
      </c>
    </row>
    <row r="59" spans="1:24" s="39" customFormat="1" ht="12" customHeight="1" x14ac:dyDescent="0.15">
      <c r="A59" s="158">
        <f t="shared" si="0"/>
        <v>53</v>
      </c>
      <c r="B59" s="156" t="s">
        <v>4963</v>
      </c>
      <c r="C59" s="68" t="s">
        <v>3018</v>
      </c>
      <c r="D59" s="68" t="s">
        <v>3040</v>
      </c>
      <c r="E59" s="68" t="s">
        <v>3018</v>
      </c>
      <c r="F59" s="68" t="s">
        <v>3018</v>
      </c>
      <c r="G59" s="156" t="s">
        <v>50</v>
      </c>
      <c r="H59" s="156" t="s">
        <v>5010</v>
      </c>
      <c r="I59" s="156" t="s">
        <v>5055</v>
      </c>
      <c r="J59" s="63" t="s">
        <v>2725</v>
      </c>
      <c r="K59" s="63" t="s">
        <v>2726</v>
      </c>
      <c r="L59" s="63" t="s">
        <v>2725</v>
      </c>
      <c r="M59" s="62" t="s">
        <v>2726</v>
      </c>
      <c r="N59" s="68" t="s">
        <v>5060</v>
      </c>
      <c r="O59" s="68" t="s">
        <v>5061</v>
      </c>
      <c r="P59" s="62"/>
      <c r="Q59" s="62" t="s">
        <v>2726</v>
      </c>
      <c r="R59" s="68" t="s">
        <v>5062</v>
      </c>
      <c r="S59" s="68" t="s">
        <v>5063</v>
      </c>
      <c r="T59" s="62"/>
      <c r="U59" s="239"/>
      <c r="V59" s="239"/>
      <c r="W59" s="239"/>
      <c r="X59" s="239" t="s">
        <v>2726</v>
      </c>
    </row>
    <row r="60" spans="1:24" s="39" customFormat="1" ht="12" customHeight="1" x14ac:dyDescent="0.15">
      <c r="A60" s="158">
        <f t="shared" si="0"/>
        <v>54</v>
      </c>
      <c r="B60" s="156" t="s">
        <v>110</v>
      </c>
      <c r="C60" s="68" t="s">
        <v>3018</v>
      </c>
      <c r="D60" s="68" t="s">
        <v>3040</v>
      </c>
      <c r="E60" s="68" t="s">
        <v>3018</v>
      </c>
      <c r="F60" s="68" t="s">
        <v>3018</v>
      </c>
      <c r="G60" s="156" t="s">
        <v>50</v>
      </c>
      <c r="H60" s="156" t="s">
        <v>5011</v>
      </c>
      <c r="I60" s="156" t="s">
        <v>3036</v>
      </c>
      <c r="J60" s="63" t="s">
        <v>2725</v>
      </c>
      <c r="K60" s="63" t="s">
        <v>2726</v>
      </c>
      <c r="L60" s="63" t="s">
        <v>2725</v>
      </c>
      <c r="M60" s="62" t="s">
        <v>2726</v>
      </c>
      <c r="N60" s="68">
        <v>166</v>
      </c>
      <c r="O60" s="68">
        <v>2700</v>
      </c>
      <c r="P60" s="62"/>
      <c r="Q60" s="62" t="s">
        <v>2726</v>
      </c>
      <c r="R60" s="68">
        <v>166</v>
      </c>
      <c r="S60" s="68">
        <v>2700</v>
      </c>
      <c r="T60" s="62"/>
      <c r="U60" s="239"/>
      <c r="V60" s="239"/>
      <c r="W60" s="239"/>
      <c r="X60" s="239" t="s">
        <v>2726</v>
      </c>
    </row>
    <row r="61" spans="1:24" s="39" customFormat="1" ht="12" customHeight="1" x14ac:dyDescent="0.15">
      <c r="A61" s="158">
        <f t="shared" si="0"/>
        <v>55</v>
      </c>
      <c r="B61" s="156" t="s">
        <v>4964</v>
      </c>
      <c r="C61" s="68" t="s">
        <v>3018</v>
      </c>
      <c r="D61" s="68" t="s">
        <v>3040</v>
      </c>
      <c r="E61" s="68" t="s">
        <v>4968</v>
      </c>
      <c r="F61" s="68" t="s">
        <v>4968</v>
      </c>
      <c r="G61" s="156" t="s">
        <v>50</v>
      </c>
      <c r="H61" s="156" t="s">
        <v>5012</v>
      </c>
      <c r="I61" s="156" t="s">
        <v>5056</v>
      </c>
      <c r="J61" s="63" t="s">
        <v>2725</v>
      </c>
      <c r="K61" s="63" t="s">
        <v>2725</v>
      </c>
      <c r="L61" s="63" t="s">
        <v>2725</v>
      </c>
      <c r="M61" s="62"/>
      <c r="N61" s="68"/>
      <c r="O61" s="68"/>
      <c r="P61" s="62" t="s">
        <v>2726</v>
      </c>
      <c r="Q61" s="62"/>
      <c r="R61" s="68"/>
      <c r="S61" s="68"/>
      <c r="T61" s="62" t="s">
        <v>2726</v>
      </c>
      <c r="U61" s="239"/>
      <c r="V61" s="239"/>
      <c r="W61" s="239"/>
      <c r="X61" s="239" t="s">
        <v>2726</v>
      </c>
    </row>
    <row r="62" spans="1:24" s="39" customFormat="1" ht="12" customHeight="1" x14ac:dyDescent="0.15">
      <c r="A62" s="158">
        <f t="shared" si="0"/>
        <v>56</v>
      </c>
      <c r="B62" s="156" t="s">
        <v>4965</v>
      </c>
      <c r="C62" s="68" t="s">
        <v>3018</v>
      </c>
      <c r="D62" s="68" t="s">
        <v>3018</v>
      </c>
      <c r="E62" s="68" t="s">
        <v>3018</v>
      </c>
      <c r="F62" s="68" t="s">
        <v>3018</v>
      </c>
      <c r="G62" s="156" t="s">
        <v>50</v>
      </c>
      <c r="H62" s="156" t="s">
        <v>5013</v>
      </c>
      <c r="I62" s="156" t="s">
        <v>5057</v>
      </c>
      <c r="J62" s="63" t="s">
        <v>2725</v>
      </c>
      <c r="K62" s="63" t="s">
        <v>2725</v>
      </c>
      <c r="L62" s="63" t="s">
        <v>2725</v>
      </c>
      <c r="M62" s="62"/>
      <c r="N62" s="68"/>
      <c r="O62" s="68"/>
      <c r="P62" s="62" t="s">
        <v>2726</v>
      </c>
      <c r="Q62" s="62"/>
      <c r="R62" s="68"/>
      <c r="S62" s="68"/>
      <c r="T62" s="62" t="s">
        <v>2726</v>
      </c>
      <c r="U62" s="239"/>
      <c r="V62" s="239"/>
      <c r="W62" s="239"/>
      <c r="X62" s="239" t="s">
        <v>2726</v>
      </c>
    </row>
    <row r="63" spans="1:24" s="39" customFormat="1" ht="12" customHeight="1" x14ac:dyDescent="0.15">
      <c r="A63" s="158">
        <f t="shared" si="0"/>
        <v>57</v>
      </c>
      <c r="B63" s="156" t="s">
        <v>108</v>
      </c>
      <c r="C63" s="68" t="s">
        <v>3018</v>
      </c>
      <c r="D63" s="68" t="s">
        <v>3040</v>
      </c>
      <c r="E63" s="68" t="s">
        <v>4968</v>
      </c>
      <c r="F63" s="68" t="s">
        <v>4968</v>
      </c>
      <c r="G63" s="156" t="s">
        <v>50</v>
      </c>
      <c r="H63" s="156" t="s">
        <v>163</v>
      </c>
      <c r="I63" s="156" t="s">
        <v>3037</v>
      </c>
      <c r="J63" s="63" t="s">
        <v>2726</v>
      </c>
      <c r="K63" s="63" t="s">
        <v>2726</v>
      </c>
      <c r="L63" s="63" t="s">
        <v>2725</v>
      </c>
      <c r="M63" s="62" t="s">
        <v>2726</v>
      </c>
      <c r="N63" s="68">
        <v>30</v>
      </c>
      <c r="O63" s="68">
        <v>550</v>
      </c>
      <c r="P63" s="62"/>
      <c r="Q63" s="62" t="s">
        <v>2726</v>
      </c>
      <c r="R63" s="68">
        <v>30</v>
      </c>
      <c r="S63" s="68">
        <v>550</v>
      </c>
      <c r="T63" s="62"/>
      <c r="U63" s="239"/>
      <c r="V63" s="239"/>
      <c r="W63" s="239"/>
      <c r="X63" s="239" t="s">
        <v>2726</v>
      </c>
    </row>
    <row r="64" spans="1:24" s="39" customFormat="1" ht="12" customHeight="1" x14ac:dyDescent="0.15">
      <c r="A64" s="158">
        <f t="shared" si="0"/>
        <v>58</v>
      </c>
      <c r="B64" s="156" t="s">
        <v>2735</v>
      </c>
      <c r="C64" s="68" t="s">
        <v>3018</v>
      </c>
      <c r="D64" s="68" t="s">
        <v>3040</v>
      </c>
      <c r="E64" s="68" t="s">
        <v>4968</v>
      </c>
      <c r="F64" s="68" t="s">
        <v>4968</v>
      </c>
      <c r="G64" s="156" t="s">
        <v>50</v>
      </c>
      <c r="H64" s="156" t="s">
        <v>2736</v>
      </c>
      <c r="I64" s="156" t="s">
        <v>3038</v>
      </c>
      <c r="J64" s="63" t="s">
        <v>2725</v>
      </c>
      <c r="K64" s="63" t="s">
        <v>2726</v>
      </c>
      <c r="L64" s="63" t="s">
        <v>2725</v>
      </c>
      <c r="M64" s="62" t="s">
        <v>2726</v>
      </c>
      <c r="N64" s="68">
        <v>11</v>
      </c>
      <c r="O64" s="68">
        <v>80</v>
      </c>
      <c r="P64" s="62"/>
      <c r="Q64" s="62" t="s">
        <v>2726</v>
      </c>
      <c r="R64" s="68">
        <v>6</v>
      </c>
      <c r="S64" s="68">
        <v>76</v>
      </c>
      <c r="T64" s="62"/>
      <c r="U64" s="239"/>
      <c r="V64" s="239"/>
      <c r="W64" s="239"/>
      <c r="X64" s="239" t="s">
        <v>2726</v>
      </c>
    </row>
    <row r="65" spans="1:24" s="41" customFormat="1" ht="13.5" customHeight="1" x14ac:dyDescent="0.15">
      <c r="A65" s="158">
        <f t="shared" si="0"/>
        <v>59</v>
      </c>
      <c r="B65" s="160" t="s">
        <v>2737</v>
      </c>
      <c r="C65" s="142" t="s">
        <v>3018</v>
      </c>
      <c r="D65" s="142" t="s">
        <v>3040</v>
      </c>
      <c r="E65" s="142" t="s">
        <v>3018</v>
      </c>
      <c r="F65" s="142" t="s">
        <v>3018</v>
      </c>
      <c r="G65" s="160" t="s">
        <v>50</v>
      </c>
      <c r="H65" s="160" t="s">
        <v>2738</v>
      </c>
      <c r="I65" s="160" t="s">
        <v>3039</v>
      </c>
      <c r="J65" s="142" t="s">
        <v>2725</v>
      </c>
      <c r="K65" s="142" t="s">
        <v>2726</v>
      </c>
      <c r="L65" s="142" t="s">
        <v>2725</v>
      </c>
      <c r="M65" s="142" t="s">
        <v>2726</v>
      </c>
      <c r="N65" s="161">
        <v>1</v>
      </c>
      <c r="O65" s="161">
        <v>12</v>
      </c>
      <c r="P65" s="142"/>
      <c r="Q65" s="142" t="s">
        <v>2726</v>
      </c>
      <c r="R65" s="161">
        <v>1</v>
      </c>
      <c r="S65" s="161">
        <v>12</v>
      </c>
      <c r="T65" s="142"/>
      <c r="U65" s="142"/>
      <c r="V65" s="142"/>
      <c r="W65" s="142"/>
      <c r="X65" s="142" t="s">
        <v>2726</v>
      </c>
    </row>
    <row r="66" spans="1:24" s="41" customFormat="1" ht="13.5" customHeight="1" x14ac:dyDescent="0.15">
      <c r="A66" s="158">
        <f t="shared" si="0"/>
        <v>60</v>
      </c>
      <c r="B66" s="160" t="s">
        <v>4966</v>
      </c>
      <c r="C66" s="142" t="s">
        <v>3018</v>
      </c>
      <c r="D66" s="142" t="s">
        <v>4968</v>
      </c>
      <c r="E66" s="142" t="s">
        <v>3018</v>
      </c>
      <c r="F66" s="142" t="s">
        <v>3018</v>
      </c>
      <c r="G66" s="160" t="s">
        <v>3016</v>
      </c>
      <c r="H66" s="160" t="s">
        <v>5014</v>
      </c>
      <c r="I66" s="160" t="s">
        <v>5058</v>
      </c>
      <c r="J66" s="142" t="s">
        <v>2725</v>
      </c>
      <c r="K66" s="142" t="s">
        <v>2725</v>
      </c>
      <c r="L66" s="142" t="s">
        <v>2725</v>
      </c>
      <c r="M66" s="142"/>
      <c r="N66" s="161"/>
      <c r="O66" s="161"/>
      <c r="P66" s="142" t="s">
        <v>2726</v>
      </c>
      <c r="Q66" s="142"/>
      <c r="R66" s="161"/>
      <c r="S66" s="161"/>
      <c r="T66" s="142" t="s">
        <v>2726</v>
      </c>
      <c r="U66" s="142"/>
      <c r="V66" s="142"/>
      <c r="W66" s="142"/>
      <c r="X66" s="142" t="s">
        <v>2726</v>
      </c>
    </row>
    <row r="67" spans="1:24" s="41" customFormat="1" ht="13.5" customHeight="1" x14ac:dyDescent="0.15">
      <c r="A67" s="158">
        <f t="shared" si="0"/>
        <v>61</v>
      </c>
      <c r="B67" s="160" t="s">
        <v>4967</v>
      </c>
      <c r="C67" s="142" t="s">
        <v>4968</v>
      </c>
      <c r="D67" s="142" t="s">
        <v>3018</v>
      </c>
      <c r="E67" s="142" t="s">
        <v>4968</v>
      </c>
      <c r="F67" s="142" t="s">
        <v>4968</v>
      </c>
      <c r="G67" s="160" t="s">
        <v>3802</v>
      </c>
      <c r="H67" s="160" t="s">
        <v>5015</v>
      </c>
      <c r="I67" s="160" t="s">
        <v>5059</v>
      </c>
      <c r="J67" s="142" t="s">
        <v>2725</v>
      </c>
      <c r="K67" s="142" t="s">
        <v>2725</v>
      </c>
      <c r="L67" s="142" t="s">
        <v>2725</v>
      </c>
      <c r="M67" s="142"/>
      <c r="N67" s="161"/>
      <c r="O67" s="161"/>
      <c r="P67" s="142" t="s">
        <v>2726</v>
      </c>
      <c r="Q67" s="142"/>
      <c r="R67" s="161"/>
      <c r="S67" s="161"/>
      <c r="T67" s="142" t="s">
        <v>2726</v>
      </c>
      <c r="U67" s="142"/>
      <c r="V67" s="142"/>
      <c r="W67" s="142"/>
      <c r="X67" s="142" t="s">
        <v>2726</v>
      </c>
    </row>
    <row r="68" spans="1:24" s="41" customFormat="1" ht="13.5" customHeight="1" x14ac:dyDescent="0.15">
      <c r="A68" s="158">
        <f t="shared" si="0"/>
        <v>62</v>
      </c>
      <c r="B68" s="106" t="s">
        <v>5064</v>
      </c>
      <c r="C68" s="142" t="s">
        <v>3018</v>
      </c>
      <c r="D68" s="142" t="s">
        <v>3040</v>
      </c>
      <c r="E68" s="142" t="s">
        <v>4968</v>
      </c>
      <c r="F68" s="142" t="s">
        <v>4968</v>
      </c>
      <c r="G68" s="160" t="s">
        <v>87</v>
      </c>
      <c r="H68" s="160" t="s">
        <v>5081</v>
      </c>
      <c r="I68" s="160" t="s">
        <v>5099</v>
      </c>
      <c r="J68" s="142" t="s">
        <v>2725</v>
      </c>
      <c r="K68" s="142" t="s">
        <v>2725</v>
      </c>
      <c r="L68" s="142" t="s">
        <v>2725</v>
      </c>
      <c r="M68" s="142"/>
      <c r="N68" s="161"/>
      <c r="O68" s="161"/>
      <c r="P68" s="142" t="s">
        <v>2726</v>
      </c>
      <c r="Q68" s="142"/>
      <c r="R68" s="161"/>
      <c r="S68" s="161"/>
      <c r="T68" s="142" t="s">
        <v>2726</v>
      </c>
      <c r="U68" s="142"/>
      <c r="V68" s="142"/>
      <c r="W68" s="142"/>
      <c r="X68" s="142" t="s">
        <v>2726</v>
      </c>
    </row>
    <row r="69" spans="1:24" s="41" customFormat="1" ht="13.5" customHeight="1" x14ac:dyDescent="0.15">
      <c r="A69" s="158">
        <f t="shared" si="0"/>
        <v>63</v>
      </c>
      <c r="B69" s="106" t="s">
        <v>2739</v>
      </c>
      <c r="C69" s="142" t="s">
        <v>3018</v>
      </c>
      <c r="D69" s="142" t="s">
        <v>3040</v>
      </c>
      <c r="E69" s="142" t="s">
        <v>3018</v>
      </c>
      <c r="F69" s="142" t="s">
        <v>4968</v>
      </c>
      <c r="G69" s="160" t="s">
        <v>87</v>
      </c>
      <c r="H69" s="160" t="s">
        <v>2740</v>
      </c>
      <c r="I69" s="160" t="s">
        <v>3041</v>
      </c>
      <c r="J69" s="142" t="s">
        <v>2725</v>
      </c>
      <c r="K69" s="142" t="s">
        <v>2725</v>
      </c>
      <c r="L69" s="142" t="s">
        <v>2725</v>
      </c>
      <c r="M69" s="142" t="s">
        <v>2726</v>
      </c>
      <c r="N69" s="161">
        <v>3</v>
      </c>
      <c r="O69" s="161">
        <v>35</v>
      </c>
      <c r="P69" s="142"/>
      <c r="Q69" s="142" t="s">
        <v>2726</v>
      </c>
      <c r="R69" s="161">
        <v>3</v>
      </c>
      <c r="S69" s="161">
        <v>35</v>
      </c>
      <c r="T69" s="142"/>
      <c r="U69" s="142"/>
      <c r="V69" s="142"/>
      <c r="W69" s="142"/>
      <c r="X69" s="142" t="s">
        <v>2726</v>
      </c>
    </row>
    <row r="70" spans="1:24" s="41" customFormat="1" ht="13.5" customHeight="1" x14ac:dyDescent="0.15">
      <c r="A70" s="158">
        <f t="shared" si="0"/>
        <v>64</v>
      </c>
      <c r="B70" s="106" t="s">
        <v>5065</v>
      </c>
      <c r="C70" s="142" t="s">
        <v>3018</v>
      </c>
      <c r="D70" s="142" t="s">
        <v>3040</v>
      </c>
      <c r="E70" s="142" t="s">
        <v>4968</v>
      </c>
      <c r="F70" s="142" t="s">
        <v>4968</v>
      </c>
      <c r="G70" s="160" t="s">
        <v>87</v>
      </c>
      <c r="H70" s="160" t="s">
        <v>5082</v>
      </c>
      <c r="I70" s="160" t="s">
        <v>5100</v>
      </c>
      <c r="J70" s="142" t="s">
        <v>2725</v>
      </c>
      <c r="K70" s="142" t="s">
        <v>2725</v>
      </c>
      <c r="L70" s="142" t="s">
        <v>2725</v>
      </c>
      <c r="M70" s="142" t="s">
        <v>2726</v>
      </c>
      <c r="N70" s="161" t="s">
        <v>3135</v>
      </c>
      <c r="O70" s="161" t="s">
        <v>3135</v>
      </c>
      <c r="P70" s="142"/>
      <c r="Q70" s="142" t="s">
        <v>2726</v>
      </c>
      <c r="R70" s="161">
        <v>9</v>
      </c>
      <c r="S70" s="161">
        <v>29</v>
      </c>
      <c r="T70" s="142"/>
      <c r="U70" s="142"/>
      <c r="V70" s="142"/>
      <c r="W70" s="142"/>
      <c r="X70" s="142" t="s">
        <v>2726</v>
      </c>
    </row>
    <row r="71" spans="1:24" s="41" customFormat="1" ht="13.5" customHeight="1" x14ac:dyDescent="0.15">
      <c r="A71" s="158">
        <f t="shared" si="0"/>
        <v>65</v>
      </c>
      <c r="B71" s="106" t="s">
        <v>5066</v>
      </c>
      <c r="C71" s="142" t="s">
        <v>3018</v>
      </c>
      <c r="D71" s="142" t="s">
        <v>3040</v>
      </c>
      <c r="E71" s="142" t="s">
        <v>4968</v>
      </c>
      <c r="F71" s="142" t="s">
        <v>4968</v>
      </c>
      <c r="G71" s="160" t="s">
        <v>87</v>
      </c>
      <c r="H71" s="160" t="s">
        <v>5083</v>
      </c>
      <c r="I71" s="160" t="s">
        <v>5101</v>
      </c>
      <c r="J71" s="142" t="s">
        <v>2726</v>
      </c>
      <c r="K71" s="142" t="s">
        <v>2726</v>
      </c>
      <c r="L71" s="142" t="s">
        <v>2725</v>
      </c>
      <c r="M71" s="142"/>
      <c r="N71" s="161"/>
      <c r="O71" s="161"/>
      <c r="P71" s="142" t="s">
        <v>2726</v>
      </c>
      <c r="Q71" s="142"/>
      <c r="R71" s="161"/>
      <c r="S71" s="161"/>
      <c r="T71" s="142" t="s">
        <v>2726</v>
      </c>
      <c r="U71" s="142"/>
      <c r="V71" s="142"/>
      <c r="W71" s="142"/>
      <c r="X71" s="142" t="s">
        <v>2726</v>
      </c>
    </row>
    <row r="72" spans="1:24" s="41" customFormat="1" ht="13.5" customHeight="1" x14ac:dyDescent="0.15">
      <c r="A72" s="158">
        <f t="shared" ref="A72:A135" si="1">ROW()-6</f>
        <v>66</v>
      </c>
      <c r="B72" s="106" t="s">
        <v>5067</v>
      </c>
      <c r="C72" s="142" t="s">
        <v>3018</v>
      </c>
      <c r="D72" s="142" t="s">
        <v>3040</v>
      </c>
      <c r="E72" s="142" t="s">
        <v>3040</v>
      </c>
      <c r="F72" s="142" t="s">
        <v>3018</v>
      </c>
      <c r="G72" s="160" t="s">
        <v>87</v>
      </c>
      <c r="H72" s="160" t="s">
        <v>5084</v>
      </c>
      <c r="I72" s="160" t="s">
        <v>5102</v>
      </c>
      <c r="J72" s="142" t="s">
        <v>2725</v>
      </c>
      <c r="K72" s="142" t="s">
        <v>2726</v>
      </c>
      <c r="L72" s="142" t="s">
        <v>2725</v>
      </c>
      <c r="M72" s="142" t="s">
        <v>2726</v>
      </c>
      <c r="N72" s="161">
        <v>7</v>
      </c>
      <c r="O72" s="161">
        <v>84</v>
      </c>
      <c r="P72" s="142"/>
      <c r="Q72" s="142" t="s">
        <v>2726</v>
      </c>
      <c r="R72" s="161">
        <v>3</v>
      </c>
      <c r="S72" s="161">
        <v>48</v>
      </c>
      <c r="T72" s="142"/>
      <c r="U72" s="142"/>
      <c r="V72" s="142"/>
      <c r="W72" s="142"/>
      <c r="X72" s="142" t="s">
        <v>2726</v>
      </c>
    </row>
    <row r="73" spans="1:24" s="41" customFormat="1" ht="13.5" customHeight="1" x14ac:dyDescent="0.15">
      <c r="A73" s="158">
        <f t="shared" si="1"/>
        <v>67</v>
      </c>
      <c r="B73" s="106" t="s">
        <v>3042</v>
      </c>
      <c r="C73" s="142" t="s">
        <v>3018</v>
      </c>
      <c r="D73" s="142" t="s">
        <v>3040</v>
      </c>
      <c r="E73" s="142" t="s">
        <v>4968</v>
      </c>
      <c r="F73" s="142" t="s">
        <v>4968</v>
      </c>
      <c r="G73" s="160" t="s">
        <v>87</v>
      </c>
      <c r="H73" s="160" t="s">
        <v>5085</v>
      </c>
      <c r="I73" s="160" t="s">
        <v>3043</v>
      </c>
      <c r="J73" s="142" t="s">
        <v>2725</v>
      </c>
      <c r="K73" s="142" t="s">
        <v>2725</v>
      </c>
      <c r="L73" s="142" t="s">
        <v>2725</v>
      </c>
      <c r="M73" s="142" t="s">
        <v>2726</v>
      </c>
      <c r="N73" s="161">
        <v>9</v>
      </c>
      <c r="O73" s="161" t="s">
        <v>3135</v>
      </c>
      <c r="P73" s="142"/>
      <c r="Q73" s="142"/>
      <c r="R73" s="161"/>
      <c r="S73" s="161"/>
      <c r="T73" s="142" t="s">
        <v>2726</v>
      </c>
      <c r="U73" s="142"/>
      <c r="V73" s="142"/>
      <c r="W73" s="142"/>
      <c r="X73" s="142" t="s">
        <v>2726</v>
      </c>
    </row>
    <row r="74" spans="1:24" s="41" customFormat="1" ht="13.5" customHeight="1" x14ac:dyDescent="0.15">
      <c r="A74" s="158">
        <f t="shared" si="1"/>
        <v>68</v>
      </c>
      <c r="B74" s="106" t="s">
        <v>5068</v>
      </c>
      <c r="C74" s="142" t="s">
        <v>3018</v>
      </c>
      <c r="D74" s="142" t="s">
        <v>3040</v>
      </c>
      <c r="E74" s="142" t="s">
        <v>4968</v>
      </c>
      <c r="F74" s="142" t="s">
        <v>4968</v>
      </c>
      <c r="G74" s="160" t="s">
        <v>87</v>
      </c>
      <c r="H74" s="160" t="s">
        <v>5086</v>
      </c>
      <c r="I74" s="160" t="s">
        <v>5103</v>
      </c>
      <c r="J74" s="142" t="s">
        <v>2725</v>
      </c>
      <c r="K74" s="142" t="s">
        <v>2725</v>
      </c>
      <c r="L74" s="142" t="s">
        <v>2725</v>
      </c>
      <c r="M74" s="142" t="s">
        <v>2726</v>
      </c>
      <c r="N74" s="161">
        <v>614</v>
      </c>
      <c r="O74" s="161">
        <v>48</v>
      </c>
      <c r="P74" s="142"/>
      <c r="Q74" s="142"/>
      <c r="R74" s="161"/>
      <c r="S74" s="161"/>
      <c r="T74" s="142" t="s">
        <v>2726</v>
      </c>
      <c r="U74" s="142"/>
      <c r="V74" s="142"/>
      <c r="W74" s="142"/>
      <c r="X74" s="142" t="s">
        <v>2726</v>
      </c>
    </row>
    <row r="75" spans="1:24" s="41" customFormat="1" ht="13.5" customHeight="1" x14ac:dyDescent="0.15">
      <c r="A75" s="158">
        <f t="shared" si="1"/>
        <v>69</v>
      </c>
      <c r="B75" s="106" t="s">
        <v>5069</v>
      </c>
      <c r="C75" s="142" t="s">
        <v>3018</v>
      </c>
      <c r="D75" s="142" t="s">
        <v>3040</v>
      </c>
      <c r="E75" s="142" t="s">
        <v>4968</v>
      </c>
      <c r="F75" s="142" t="s">
        <v>4968</v>
      </c>
      <c r="G75" s="160" t="s">
        <v>87</v>
      </c>
      <c r="H75" s="160" t="s">
        <v>5087</v>
      </c>
      <c r="I75" s="160" t="s">
        <v>5104</v>
      </c>
      <c r="J75" s="142" t="s">
        <v>2725</v>
      </c>
      <c r="K75" s="142" t="s">
        <v>2726</v>
      </c>
      <c r="L75" s="142" t="s">
        <v>2725</v>
      </c>
      <c r="M75" s="142" t="s">
        <v>2726</v>
      </c>
      <c r="N75" s="161">
        <v>68</v>
      </c>
      <c r="O75" s="161">
        <v>88</v>
      </c>
      <c r="P75" s="142"/>
      <c r="Q75" s="142"/>
      <c r="R75" s="161"/>
      <c r="S75" s="161"/>
      <c r="T75" s="142" t="s">
        <v>2726</v>
      </c>
      <c r="U75" s="142"/>
      <c r="V75" s="142"/>
      <c r="W75" s="142"/>
      <c r="X75" s="142" t="s">
        <v>2726</v>
      </c>
    </row>
    <row r="76" spans="1:24" s="41" customFormat="1" ht="13.5" customHeight="1" x14ac:dyDescent="0.15">
      <c r="A76" s="158">
        <f t="shared" si="1"/>
        <v>70</v>
      </c>
      <c r="B76" s="106" t="s">
        <v>5070</v>
      </c>
      <c r="C76" s="142" t="s">
        <v>3018</v>
      </c>
      <c r="D76" s="142" t="s">
        <v>3040</v>
      </c>
      <c r="E76" s="142" t="s">
        <v>4968</v>
      </c>
      <c r="F76" s="142" t="s">
        <v>4968</v>
      </c>
      <c r="G76" s="160" t="s">
        <v>87</v>
      </c>
      <c r="H76" s="160" t="s">
        <v>5088</v>
      </c>
      <c r="I76" s="160" t="s">
        <v>5105</v>
      </c>
      <c r="J76" s="142" t="s">
        <v>2725</v>
      </c>
      <c r="K76" s="142" t="s">
        <v>2725</v>
      </c>
      <c r="L76" s="142" t="s">
        <v>2725</v>
      </c>
      <c r="M76" s="142"/>
      <c r="N76" s="161"/>
      <c r="O76" s="161"/>
      <c r="P76" s="142" t="s">
        <v>2726</v>
      </c>
      <c r="Q76" s="142"/>
      <c r="R76" s="161"/>
      <c r="S76" s="161"/>
      <c r="T76" s="142" t="s">
        <v>2726</v>
      </c>
      <c r="U76" s="142"/>
      <c r="V76" s="142"/>
      <c r="W76" s="142"/>
      <c r="X76" s="142" t="s">
        <v>2726</v>
      </c>
    </row>
    <row r="77" spans="1:24" s="41" customFormat="1" ht="13.5" customHeight="1" x14ac:dyDescent="0.15">
      <c r="A77" s="158">
        <f t="shared" si="1"/>
        <v>71</v>
      </c>
      <c r="B77" s="106" t="s">
        <v>5071</v>
      </c>
      <c r="C77" s="142" t="s">
        <v>3018</v>
      </c>
      <c r="D77" s="142" t="s">
        <v>3040</v>
      </c>
      <c r="E77" s="142" t="s">
        <v>3018</v>
      </c>
      <c r="F77" s="142" t="s">
        <v>4968</v>
      </c>
      <c r="G77" s="160" t="s">
        <v>87</v>
      </c>
      <c r="H77" s="160" t="s">
        <v>5089</v>
      </c>
      <c r="I77" s="160" t="s">
        <v>5106</v>
      </c>
      <c r="J77" s="142" t="s">
        <v>2725</v>
      </c>
      <c r="K77" s="142" t="s">
        <v>2725</v>
      </c>
      <c r="L77" s="142" t="s">
        <v>2725</v>
      </c>
      <c r="M77" s="142" t="s">
        <v>2726</v>
      </c>
      <c r="N77" s="161">
        <v>1</v>
      </c>
      <c r="O77" s="161">
        <v>14</v>
      </c>
      <c r="P77" s="142"/>
      <c r="Q77" s="142"/>
      <c r="R77" s="161"/>
      <c r="S77" s="161"/>
      <c r="T77" s="142" t="s">
        <v>2726</v>
      </c>
      <c r="U77" s="142"/>
      <c r="V77" s="142"/>
      <c r="W77" s="142"/>
      <c r="X77" s="142" t="s">
        <v>2726</v>
      </c>
    </row>
    <row r="78" spans="1:24" s="41" customFormat="1" ht="13.5" customHeight="1" x14ac:dyDescent="0.15">
      <c r="A78" s="158">
        <f t="shared" si="1"/>
        <v>72</v>
      </c>
      <c r="B78" s="106" t="s">
        <v>2741</v>
      </c>
      <c r="C78" s="142" t="s">
        <v>3018</v>
      </c>
      <c r="D78" s="142" t="s">
        <v>3040</v>
      </c>
      <c r="E78" s="142" t="s">
        <v>4968</v>
      </c>
      <c r="F78" s="142" t="s">
        <v>4968</v>
      </c>
      <c r="G78" s="160" t="s">
        <v>87</v>
      </c>
      <c r="H78" s="160" t="s">
        <v>2742</v>
      </c>
      <c r="I78" s="160" t="s">
        <v>3044</v>
      </c>
      <c r="J78" s="142" t="s">
        <v>2725</v>
      </c>
      <c r="K78" s="142" t="s">
        <v>2725</v>
      </c>
      <c r="L78" s="142" t="s">
        <v>2725</v>
      </c>
      <c r="M78" s="142" t="s">
        <v>2726</v>
      </c>
      <c r="N78" s="161">
        <v>5</v>
      </c>
      <c r="O78" s="161">
        <v>51</v>
      </c>
      <c r="P78" s="142"/>
      <c r="Q78" s="142" t="s">
        <v>2726</v>
      </c>
      <c r="R78" s="161">
        <v>5</v>
      </c>
      <c r="S78" s="161">
        <v>49</v>
      </c>
      <c r="T78" s="142"/>
      <c r="U78" s="142"/>
      <c r="V78" s="142"/>
      <c r="W78" s="142"/>
      <c r="X78" s="142" t="s">
        <v>2726</v>
      </c>
    </row>
    <row r="79" spans="1:24" s="41" customFormat="1" ht="13.5" customHeight="1" x14ac:dyDescent="0.15">
      <c r="A79" s="158">
        <f t="shared" si="1"/>
        <v>73</v>
      </c>
      <c r="B79" s="106" t="s">
        <v>5072</v>
      </c>
      <c r="C79" s="142" t="s">
        <v>3018</v>
      </c>
      <c r="D79" s="142" t="s">
        <v>3040</v>
      </c>
      <c r="E79" s="142" t="s">
        <v>3018</v>
      </c>
      <c r="F79" s="142" t="s">
        <v>4968</v>
      </c>
      <c r="G79" s="160" t="s">
        <v>87</v>
      </c>
      <c r="H79" s="160" t="s">
        <v>5090</v>
      </c>
      <c r="I79" s="160" t="s">
        <v>5107</v>
      </c>
      <c r="J79" s="142" t="s">
        <v>2725</v>
      </c>
      <c r="K79" s="142" t="s">
        <v>2725</v>
      </c>
      <c r="L79" s="142" t="s">
        <v>2725</v>
      </c>
      <c r="M79" s="142"/>
      <c r="N79" s="161"/>
      <c r="O79" s="161"/>
      <c r="P79" s="142" t="s">
        <v>2726</v>
      </c>
      <c r="Q79" s="142"/>
      <c r="R79" s="161"/>
      <c r="S79" s="161"/>
      <c r="T79" s="142" t="s">
        <v>2726</v>
      </c>
      <c r="U79" s="142"/>
      <c r="V79" s="142"/>
      <c r="W79" s="142"/>
      <c r="X79" s="142" t="s">
        <v>2726</v>
      </c>
    </row>
    <row r="80" spans="1:24" s="41" customFormat="1" ht="13.5" customHeight="1" x14ac:dyDescent="0.15">
      <c r="A80" s="158">
        <f t="shared" si="1"/>
        <v>74</v>
      </c>
      <c r="B80" s="106" t="s">
        <v>5073</v>
      </c>
      <c r="C80" s="142" t="s">
        <v>3018</v>
      </c>
      <c r="D80" s="142" t="s">
        <v>3040</v>
      </c>
      <c r="E80" s="142" t="s">
        <v>3040</v>
      </c>
      <c r="F80" s="142" t="s">
        <v>3040</v>
      </c>
      <c r="G80" s="160" t="s">
        <v>87</v>
      </c>
      <c r="H80" s="160" t="s">
        <v>5091</v>
      </c>
      <c r="I80" s="160" t="s">
        <v>5108</v>
      </c>
      <c r="J80" s="142" t="s">
        <v>2725</v>
      </c>
      <c r="K80" s="142" t="s">
        <v>2725</v>
      </c>
      <c r="L80" s="142" t="s">
        <v>2725</v>
      </c>
      <c r="M80" s="142" t="s">
        <v>2726</v>
      </c>
      <c r="N80" s="161">
        <v>2</v>
      </c>
      <c r="O80" s="161">
        <v>15</v>
      </c>
      <c r="P80" s="142"/>
      <c r="Q80" s="142" t="s">
        <v>2726</v>
      </c>
      <c r="R80" s="161">
        <v>1</v>
      </c>
      <c r="S80" s="161">
        <v>11</v>
      </c>
      <c r="T80" s="142"/>
      <c r="U80" s="142"/>
      <c r="V80" s="142"/>
      <c r="W80" s="142"/>
      <c r="X80" s="142" t="s">
        <v>2726</v>
      </c>
    </row>
    <row r="81" spans="1:24" s="41" customFormat="1" ht="13.5" customHeight="1" x14ac:dyDescent="0.15">
      <c r="A81" s="158">
        <f t="shared" si="1"/>
        <v>75</v>
      </c>
      <c r="B81" s="106" t="s">
        <v>5074</v>
      </c>
      <c r="C81" s="142" t="s">
        <v>3018</v>
      </c>
      <c r="D81" s="142" t="s">
        <v>4968</v>
      </c>
      <c r="E81" s="142" t="s">
        <v>3040</v>
      </c>
      <c r="F81" s="142" t="s">
        <v>3040</v>
      </c>
      <c r="G81" s="160" t="s">
        <v>87</v>
      </c>
      <c r="H81" s="160" t="s">
        <v>5092</v>
      </c>
      <c r="I81" s="160" t="s">
        <v>5109</v>
      </c>
      <c r="J81" s="142" t="s">
        <v>2725</v>
      </c>
      <c r="K81" s="142" t="s">
        <v>2725</v>
      </c>
      <c r="L81" s="142" t="s">
        <v>2725</v>
      </c>
      <c r="M81" s="142" t="s">
        <v>2726</v>
      </c>
      <c r="N81" s="161">
        <v>12</v>
      </c>
      <c r="O81" s="161">
        <v>127</v>
      </c>
      <c r="P81" s="142"/>
      <c r="Q81" s="142" t="s">
        <v>2726</v>
      </c>
      <c r="R81" s="161">
        <v>2</v>
      </c>
      <c r="S81" s="161">
        <v>27</v>
      </c>
      <c r="T81" s="142"/>
      <c r="U81" s="142"/>
      <c r="V81" s="142"/>
      <c r="W81" s="142"/>
      <c r="X81" s="142" t="s">
        <v>2726</v>
      </c>
    </row>
    <row r="82" spans="1:24" s="41" customFormat="1" ht="13.5" customHeight="1" x14ac:dyDescent="0.15">
      <c r="A82" s="158">
        <f t="shared" si="1"/>
        <v>76</v>
      </c>
      <c r="B82" s="106" t="s">
        <v>5075</v>
      </c>
      <c r="C82" s="142" t="s">
        <v>3018</v>
      </c>
      <c r="D82" s="142" t="s">
        <v>4968</v>
      </c>
      <c r="E82" s="142" t="s">
        <v>4968</v>
      </c>
      <c r="F82" s="142" t="s">
        <v>4968</v>
      </c>
      <c r="G82" s="160" t="s">
        <v>87</v>
      </c>
      <c r="H82" s="160" t="s">
        <v>5093</v>
      </c>
      <c r="I82" s="160" t="s">
        <v>5110</v>
      </c>
      <c r="J82" s="142" t="s">
        <v>2725</v>
      </c>
      <c r="K82" s="142" t="s">
        <v>2725</v>
      </c>
      <c r="L82" s="142" t="s">
        <v>2725</v>
      </c>
      <c r="M82" s="142"/>
      <c r="N82" s="161"/>
      <c r="O82" s="161"/>
      <c r="P82" s="142" t="s">
        <v>2726</v>
      </c>
      <c r="Q82" s="142"/>
      <c r="R82" s="161"/>
      <c r="S82" s="161"/>
      <c r="T82" s="142" t="s">
        <v>2726</v>
      </c>
      <c r="U82" s="142"/>
      <c r="V82" s="142"/>
      <c r="W82" s="142"/>
      <c r="X82" s="142" t="s">
        <v>2726</v>
      </c>
    </row>
    <row r="83" spans="1:24" s="41" customFormat="1" ht="13.5" customHeight="1" x14ac:dyDescent="0.15">
      <c r="A83" s="158">
        <f t="shared" si="1"/>
        <v>77</v>
      </c>
      <c r="B83" s="106" t="s">
        <v>164</v>
      </c>
      <c r="C83" s="142" t="s">
        <v>3018</v>
      </c>
      <c r="D83" s="142" t="s">
        <v>4968</v>
      </c>
      <c r="E83" s="142" t="s">
        <v>4968</v>
      </c>
      <c r="F83" s="142" t="s">
        <v>4968</v>
      </c>
      <c r="G83" s="160" t="s">
        <v>87</v>
      </c>
      <c r="H83" s="160" t="s">
        <v>165</v>
      </c>
      <c r="I83" s="160" t="s">
        <v>3045</v>
      </c>
      <c r="J83" s="142" t="s">
        <v>2725</v>
      </c>
      <c r="K83" s="142" t="s">
        <v>2726</v>
      </c>
      <c r="L83" s="142" t="s">
        <v>2725</v>
      </c>
      <c r="M83" s="142" t="s">
        <v>2726</v>
      </c>
      <c r="N83" s="161">
        <v>31</v>
      </c>
      <c r="O83" s="161">
        <v>68</v>
      </c>
      <c r="P83" s="142"/>
      <c r="Q83" s="142" t="s">
        <v>2726</v>
      </c>
      <c r="R83" s="161">
        <v>31</v>
      </c>
      <c r="S83" s="161">
        <v>60</v>
      </c>
      <c r="T83" s="142"/>
      <c r="U83" s="142"/>
      <c r="V83" s="142"/>
      <c r="W83" s="142"/>
      <c r="X83" s="142" t="s">
        <v>2726</v>
      </c>
    </row>
    <row r="84" spans="1:24" s="41" customFormat="1" ht="13.5" customHeight="1" x14ac:dyDescent="0.15">
      <c r="A84" s="158">
        <f t="shared" si="1"/>
        <v>78</v>
      </c>
      <c r="B84" s="106" t="s">
        <v>5076</v>
      </c>
      <c r="C84" s="142" t="s">
        <v>3018</v>
      </c>
      <c r="D84" s="142" t="s">
        <v>4968</v>
      </c>
      <c r="E84" s="142" t="s">
        <v>4968</v>
      </c>
      <c r="F84" s="142" t="s">
        <v>4968</v>
      </c>
      <c r="G84" s="160" t="s">
        <v>87</v>
      </c>
      <c r="H84" s="160" t="s">
        <v>5094</v>
      </c>
      <c r="I84" s="160" t="s">
        <v>5111</v>
      </c>
      <c r="J84" s="142" t="s">
        <v>2725</v>
      </c>
      <c r="K84" s="142" t="s">
        <v>2725</v>
      </c>
      <c r="L84" s="142" t="s">
        <v>2725</v>
      </c>
      <c r="M84" s="142" t="s">
        <v>2726</v>
      </c>
      <c r="N84" s="161">
        <v>7</v>
      </c>
      <c r="O84" s="161">
        <v>86</v>
      </c>
      <c r="P84" s="142"/>
      <c r="Q84" s="142" t="s">
        <v>2726</v>
      </c>
      <c r="R84" s="161">
        <v>7</v>
      </c>
      <c r="S84" s="161">
        <v>62</v>
      </c>
      <c r="T84" s="142"/>
      <c r="U84" s="142" t="s">
        <v>3135</v>
      </c>
      <c r="V84" s="142"/>
      <c r="W84" s="142"/>
      <c r="X84" s="142"/>
    </row>
    <row r="85" spans="1:24" s="41" customFormat="1" ht="13.5" customHeight="1" x14ac:dyDescent="0.15">
      <c r="A85" s="158">
        <f t="shared" si="1"/>
        <v>79</v>
      </c>
      <c r="B85" s="106" t="s">
        <v>5077</v>
      </c>
      <c r="C85" s="142" t="s">
        <v>3018</v>
      </c>
      <c r="D85" s="142" t="s">
        <v>3018</v>
      </c>
      <c r="E85" s="142" t="s">
        <v>3018</v>
      </c>
      <c r="F85" s="142" t="s">
        <v>4968</v>
      </c>
      <c r="G85" s="160" t="s">
        <v>87</v>
      </c>
      <c r="H85" s="160" t="s">
        <v>5095</v>
      </c>
      <c r="I85" s="160" t="s">
        <v>5112</v>
      </c>
      <c r="J85" s="142" t="s">
        <v>2725</v>
      </c>
      <c r="K85" s="142" t="s">
        <v>2725</v>
      </c>
      <c r="L85" s="142" t="s">
        <v>2725</v>
      </c>
      <c r="M85" s="142"/>
      <c r="N85" s="161"/>
      <c r="O85" s="161"/>
      <c r="P85" s="142" t="s">
        <v>2726</v>
      </c>
      <c r="Q85" s="142"/>
      <c r="R85" s="161"/>
      <c r="S85" s="161"/>
      <c r="T85" s="142" t="s">
        <v>2726</v>
      </c>
      <c r="U85" s="142"/>
      <c r="V85" s="142"/>
      <c r="W85" s="142"/>
      <c r="X85" s="142" t="s">
        <v>2726</v>
      </c>
    </row>
    <row r="86" spans="1:24" s="41" customFormat="1" ht="13.5" customHeight="1" x14ac:dyDescent="0.15">
      <c r="A86" s="158">
        <f t="shared" si="1"/>
        <v>80</v>
      </c>
      <c r="B86" s="106" t="s">
        <v>5078</v>
      </c>
      <c r="C86" s="142" t="s">
        <v>3018</v>
      </c>
      <c r="D86" s="142" t="s">
        <v>4968</v>
      </c>
      <c r="E86" s="142" t="s">
        <v>3018</v>
      </c>
      <c r="F86" s="142" t="s">
        <v>4968</v>
      </c>
      <c r="G86" s="160" t="s">
        <v>87</v>
      </c>
      <c r="H86" s="160" t="s">
        <v>5096</v>
      </c>
      <c r="I86" s="160" t="s">
        <v>5113</v>
      </c>
      <c r="J86" s="142" t="s">
        <v>2725</v>
      </c>
      <c r="K86" s="142" t="s">
        <v>2725</v>
      </c>
      <c r="L86" s="142" t="s">
        <v>2725</v>
      </c>
      <c r="M86" s="142"/>
      <c r="N86" s="161"/>
      <c r="O86" s="161"/>
      <c r="P86" s="142" t="s">
        <v>2726</v>
      </c>
      <c r="Q86" s="142"/>
      <c r="R86" s="161"/>
      <c r="S86" s="161"/>
      <c r="T86" s="142" t="s">
        <v>2726</v>
      </c>
      <c r="U86" s="142"/>
      <c r="V86" s="142"/>
      <c r="W86" s="142"/>
      <c r="X86" s="142" t="s">
        <v>2726</v>
      </c>
    </row>
    <row r="87" spans="1:24" s="41" customFormat="1" ht="13.5" customHeight="1" x14ac:dyDescent="0.15">
      <c r="A87" s="158">
        <f t="shared" si="1"/>
        <v>81</v>
      </c>
      <c r="B87" s="106" t="s">
        <v>5079</v>
      </c>
      <c r="C87" s="142" t="s">
        <v>3018</v>
      </c>
      <c r="D87" s="142" t="s">
        <v>3040</v>
      </c>
      <c r="E87" s="142" t="s">
        <v>3040</v>
      </c>
      <c r="F87" s="142" t="s">
        <v>3040</v>
      </c>
      <c r="G87" s="160" t="s">
        <v>87</v>
      </c>
      <c r="H87" s="160" t="s">
        <v>5097</v>
      </c>
      <c r="I87" s="160" t="s">
        <v>5114</v>
      </c>
      <c r="J87" s="142" t="s">
        <v>2725</v>
      </c>
      <c r="K87" s="142" t="s">
        <v>2725</v>
      </c>
      <c r="L87" s="142" t="s">
        <v>2725</v>
      </c>
      <c r="M87" s="142"/>
      <c r="N87" s="161"/>
      <c r="O87" s="161"/>
      <c r="P87" s="142" t="s">
        <v>2726</v>
      </c>
      <c r="Q87" s="142"/>
      <c r="R87" s="161"/>
      <c r="S87" s="161"/>
      <c r="T87" s="142" t="s">
        <v>2726</v>
      </c>
      <c r="U87" s="142"/>
      <c r="V87" s="142"/>
      <c r="W87" s="142"/>
      <c r="X87" s="142" t="s">
        <v>2726</v>
      </c>
    </row>
    <row r="88" spans="1:24" s="41" customFormat="1" ht="13.5" customHeight="1" x14ac:dyDescent="0.15">
      <c r="A88" s="158">
        <f t="shared" si="1"/>
        <v>82</v>
      </c>
      <c r="B88" s="106" t="s">
        <v>5080</v>
      </c>
      <c r="C88" s="142" t="s">
        <v>3018</v>
      </c>
      <c r="D88" s="142" t="s">
        <v>4968</v>
      </c>
      <c r="E88" s="142" t="s">
        <v>3018</v>
      </c>
      <c r="F88" s="142" t="s">
        <v>3018</v>
      </c>
      <c r="G88" s="160" t="s">
        <v>87</v>
      </c>
      <c r="H88" s="160" t="s">
        <v>5098</v>
      </c>
      <c r="I88" s="160" t="s">
        <v>5115</v>
      </c>
      <c r="J88" s="142" t="s">
        <v>2725</v>
      </c>
      <c r="K88" s="142" t="s">
        <v>2725</v>
      </c>
      <c r="L88" s="142" t="s">
        <v>2725</v>
      </c>
      <c r="M88" s="142" t="s">
        <v>2726</v>
      </c>
      <c r="N88" s="161">
        <v>8</v>
      </c>
      <c r="O88" s="161">
        <v>192</v>
      </c>
      <c r="P88" s="142"/>
      <c r="Q88" s="142" t="s">
        <v>3135</v>
      </c>
      <c r="R88" s="161"/>
      <c r="S88" s="161"/>
      <c r="T88" s="142"/>
      <c r="U88" s="142" t="s">
        <v>3135</v>
      </c>
      <c r="V88" s="142"/>
      <c r="W88" s="142"/>
      <c r="X88" s="142"/>
    </row>
    <row r="89" spans="1:24" s="41" customFormat="1" ht="13.5" customHeight="1" x14ac:dyDescent="0.15">
      <c r="A89" s="158">
        <f t="shared" si="1"/>
        <v>83</v>
      </c>
      <c r="B89" s="106" t="s">
        <v>3046</v>
      </c>
      <c r="C89" s="142" t="s">
        <v>3018</v>
      </c>
      <c r="D89" s="142" t="s">
        <v>4968</v>
      </c>
      <c r="E89" s="142" t="s">
        <v>3018</v>
      </c>
      <c r="F89" s="142" t="s">
        <v>4968</v>
      </c>
      <c r="G89" s="160" t="s">
        <v>3047</v>
      </c>
      <c r="H89" s="160" t="s">
        <v>3048</v>
      </c>
      <c r="I89" s="160" t="s">
        <v>3049</v>
      </c>
      <c r="J89" s="142" t="s">
        <v>2725</v>
      </c>
      <c r="K89" s="142" t="s">
        <v>2725</v>
      </c>
      <c r="L89" s="142" t="s">
        <v>2725</v>
      </c>
      <c r="M89" s="142" t="s">
        <v>2726</v>
      </c>
      <c r="N89" s="161">
        <v>14</v>
      </c>
      <c r="O89" s="161">
        <v>110</v>
      </c>
      <c r="P89" s="142"/>
      <c r="Q89" s="142" t="s">
        <v>2726</v>
      </c>
      <c r="R89" s="161">
        <v>13</v>
      </c>
      <c r="S89" s="161">
        <v>96</v>
      </c>
      <c r="T89" s="142"/>
      <c r="U89" s="142"/>
      <c r="V89" s="142"/>
      <c r="W89" s="142"/>
      <c r="X89" s="142" t="s">
        <v>2726</v>
      </c>
    </row>
    <row r="90" spans="1:24" s="41" customFormat="1" ht="13.5" customHeight="1" x14ac:dyDescent="0.15">
      <c r="A90" s="158">
        <f t="shared" si="1"/>
        <v>84</v>
      </c>
      <c r="B90" s="106" t="s">
        <v>5116</v>
      </c>
      <c r="C90" s="157" t="s">
        <v>3018</v>
      </c>
      <c r="D90" s="157" t="s">
        <v>4968</v>
      </c>
      <c r="E90" s="157" t="s">
        <v>3018</v>
      </c>
      <c r="F90" s="157" t="s">
        <v>4968</v>
      </c>
      <c r="G90" s="160" t="s">
        <v>76</v>
      </c>
      <c r="H90" s="160" t="s">
        <v>5153</v>
      </c>
      <c r="I90" s="160" t="s">
        <v>5191</v>
      </c>
      <c r="J90" s="142" t="s">
        <v>2725</v>
      </c>
      <c r="K90" s="142" t="s">
        <v>2725</v>
      </c>
      <c r="L90" s="142" t="s">
        <v>2725</v>
      </c>
      <c r="M90" s="142"/>
      <c r="N90" s="161"/>
      <c r="O90" s="161"/>
      <c r="P90" s="142" t="s">
        <v>2726</v>
      </c>
      <c r="Q90" s="142"/>
      <c r="R90" s="161"/>
      <c r="S90" s="161"/>
      <c r="T90" s="142" t="s">
        <v>2726</v>
      </c>
      <c r="U90" s="142"/>
      <c r="V90" s="142"/>
      <c r="W90" s="142"/>
      <c r="X90" s="142" t="s">
        <v>2726</v>
      </c>
    </row>
    <row r="91" spans="1:24" s="41" customFormat="1" ht="13.5" customHeight="1" x14ac:dyDescent="0.15">
      <c r="A91" s="158">
        <f t="shared" si="1"/>
        <v>85</v>
      </c>
      <c r="B91" s="106" t="s">
        <v>5117</v>
      </c>
      <c r="C91" s="157" t="s">
        <v>5151</v>
      </c>
      <c r="D91" s="157" t="s">
        <v>4968</v>
      </c>
      <c r="E91" s="157" t="s">
        <v>4968</v>
      </c>
      <c r="F91" s="157" t="s">
        <v>4968</v>
      </c>
      <c r="G91" s="160" t="s">
        <v>76</v>
      </c>
      <c r="H91" s="160" t="s">
        <v>5154</v>
      </c>
      <c r="I91" s="160" t="s">
        <v>5192</v>
      </c>
      <c r="J91" s="142" t="s">
        <v>2725</v>
      </c>
      <c r="K91" s="142" t="s">
        <v>2725</v>
      </c>
      <c r="L91" s="142" t="s">
        <v>2725</v>
      </c>
      <c r="M91" s="142"/>
      <c r="N91" s="161"/>
      <c r="O91" s="161"/>
      <c r="P91" s="142" t="s">
        <v>2726</v>
      </c>
      <c r="Q91" s="142"/>
      <c r="R91" s="161"/>
      <c r="S91" s="161"/>
      <c r="T91" s="142" t="s">
        <v>2726</v>
      </c>
      <c r="U91" s="142"/>
      <c r="V91" s="142"/>
      <c r="W91" s="142"/>
      <c r="X91" s="142" t="s">
        <v>2726</v>
      </c>
    </row>
    <row r="92" spans="1:24" s="41" customFormat="1" ht="13.5" customHeight="1" x14ac:dyDescent="0.15">
      <c r="A92" s="158">
        <f t="shared" si="1"/>
        <v>86</v>
      </c>
      <c r="B92" s="106" t="s">
        <v>5118</v>
      </c>
      <c r="C92" s="157" t="s">
        <v>5151</v>
      </c>
      <c r="D92" s="157" t="s">
        <v>4968</v>
      </c>
      <c r="E92" s="157" t="s">
        <v>5151</v>
      </c>
      <c r="F92" s="157" t="s">
        <v>4968</v>
      </c>
      <c r="G92" s="160" t="s">
        <v>76</v>
      </c>
      <c r="H92" s="160" t="s">
        <v>5155</v>
      </c>
      <c r="I92" s="160" t="s">
        <v>5193</v>
      </c>
      <c r="J92" s="142" t="s">
        <v>2726</v>
      </c>
      <c r="K92" s="142" t="s">
        <v>2726</v>
      </c>
      <c r="L92" s="142" t="s">
        <v>2726</v>
      </c>
      <c r="M92" s="142" t="s">
        <v>2726</v>
      </c>
      <c r="N92" s="161" t="s">
        <v>3135</v>
      </c>
      <c r="O92" s="161" t="s">
        <v>3135</v>
      </c>
      <c r="P92" s="142"/>
      <c r="Q92" s="142" t="s">
        <v>2726</v>
      </c>
      <c r="R92" s="161" t="s">
        <v>3135</v>
      </c>
      <c r="S92" s="161"/>
      <c r="T92" s="142"/>
      <c r="U92" s="142"/>
      <c r="V92" s="142"/>
      <c r="W92" s="142"/>
      <c r="X92" s="142" t="s">
        <v>2726</v>
      </c>
    </row>
    <row r="93" spans="1:24" s="41" customFormat="1" ht="13.5" customHeight="1" x14ac:dyDescent="0.15">
      <c r="A93" s="158">
        <f t="shared" si="1"/>
        <v>87</v>
      </c>
      <c r="B93" s="106" t="s">
        <v>5119</v>
      </c>
      <c r="C93" s="157" t="s">
        <v>3018</v>
      </c>
      <c r="D93" s="157" t="s">
        <v>3040</v>
      </c>
      <c r="E93" s="157" t="s">
        <v>3018</v>
      </c>
      <c r="F93" s="157" t="s">
        <v>3018</v>
      </c>
      <c r="G93" s="160" t="s">
        <v>76</v>
      </c>
      <c r="H93" s="160" t="s">
        <v>5156</v>
      </c>
      <c r="I93" s="160" t="s">
        <v>5194</v>
      </c>
      <c r="J93" s="142" t="s">
        <v>2725</v>
      </c>
      <c r="K93" s="142" t="s">
        <v>2725</v>
      </c>
      <c r="L93" s="142" t="s">
        <v>2725</v>
      </c>
      <c r="M93" s="142"/>
      <c r="N93" s="161"/>
      <c r="O93" s="161"/>
      <c r="P93" s="142" t="s">
        <v>2726</v>
      </c>
      <c r="Q93" s="142"/>
      <c r="R93" s="161"/>
      <c r="S93" s="161"/>
      <c r="T93" s="142" t="s">
        <v>2726</v>
      </c>
      <c r="U93" s="142"/>
      <c r="V93" s="142"/>
      <c r="W93" s="142"/>
      <c r="X93" s="142" t="s">
        <v>2726</v>
      </c>
    </row>
    <row r="94" spans="1:24" s="41" customFormat="1" ht="13.5" customHeight="1" x14ac:dyDescent="0.15">
      <c r="A94" s="158">
        <f t="shared" si="1"/>
        <v>88</v>
      </c>
      <c r="B94" s="106" t="s">
        <v>5120</v>
      </c>
      <c r="C94" s="157" t="s">
        <v>5151</v>
      </c>
      <c r="D94" s="157" t="s">
        <v>3040</v>
      </c>
      <c r="E94" s="157" t="s">
        <v>4968</v>
      </c>
      <c r="F94" s="157" t="s">
        <v>4968</v>
      </c>
      <c r="G94" s="160" t="s">
        <v>76</v>
      </c>
      <c r="H94" s="160" t="s">
        <v>5157</v>
      </c>
      <c r="I94" s="160" t="s">
        <v>5195</v>
      </c>
      <c r="J94" s="142" t="s">
        <v>2725</v>
      </c>
      <c r="K94" s="142" t="s">
        <v>2725</v>
      </c>
      <c r="L94" s="142" t="s">
        <v>2725</v>
      </c>
      <c r="M94" s="142" t="s">
        <v>2726</v>
      </c>
      <c r="N94" s="161">
        <v>1</v>
      </c>
      <c r="O94" s="161">
        <v>48</v>
      </c>
      <c r="P94" s="142"/>
      <c r="Q94" s="142" t="s">
        <v>3135</v>
      </c>
      <c r="R94" s="161"/>
      <c r="S94" s="161"/>
      <c r="T94" s="142"/>
      <c r="U94" s="142" t="s">
        <v>3135</v>
      </c>
      <c r="V94" s="142"/>
      <c r="W94" s="142"/>
      <c r="X94" s="142"/>
    </row>
    <row r="95" spans="1:24" s="41" customFormat="1" ht="13.5" customHeight="1" x14ac:dyDescent="0.15">
      <c r="A95" s="158">
        <f t="shared" si="1"/>
        <v>89</v>
      </c>
      <c r="B95" s="106" t="s">
        <v>5121</v>
      </c>
      <c r="C95" s="157" t="s">
        <v>5151</v>
      </c>
      <c r="D95" s="157" t="s">
        <v>3040</v>
      </c>
      <c r="E95" s="157" t="s">
        <v>4968</v>
      </c>
      <c r="F95" s="157" t="s">
        <v>4968</v>
      </c>
      <c r="G95" s="160" t="s">
        <v>76</v>
      </c>
      <c r="H95" s="160" t="s">
        <v>5158</v>
      </c>
      <c r="I95" s="160" t="s">
        <v>5196</v>
      </c>
      <c r="J95" s="142" t="s">
        <v>2725</v>
      </c>
      <c r="K95" s="142" t="s">
        <v>2725</v>
      </c>
      <c r="L95" s="142" t="s">
        <v>2725</v>
      </c>
      <c r="M95" s="142"/>
      <c r="N95" s="161"/>
      <c r="O95" s="161"/>
      <c r="P95" s="142" t="s">
        <v>2726</v>
      </c>
      <c r="Q95" s="142"/>
      <c r="R95" s="161"/>
      <c r="S95" s="161"/>
      <c r="T95" s="142" t="s">
        <v>2726</v>
      </c>
      <c r="U95" s="142"/>
      <c r="V95" s="142"/>
      <c r="W95" s="142"/>
      <c r="X95" s="142" t="s">
        <v>2726</v>
      </c>
    </row>
    <row r="96" spans="1:24" s="41" customFormat="1" ht="13.5" customHeight="1" x14ac:dyDescent="0.15">
      <c r="A96" s="158">
        <f t="shared" si="1"/>
        <v>90</v>
      </c>
      <c r="B96" s="106" t="s">
        <v>5122</v>
      </c>
      <c r="C96" s="157" t="s">
        <v>3018</v>
      </c>
      <c r="D96" s="157" t="s">
        <v>3040</v>
      </c>
      <c r="E96" s="157" t="s">
        <v>4968</v>
      </c>
      <c r="F96" s="157" t="s">
        <v>4968</v>
      </c>
      <c r="G96" s="160" t="s">
        <v>76</v>
      </c>
      <c r="H96" s="160" t="s">
        <v>5159</v>
      </c>
      <c r="I96" s="160" t="s">
        <v>5197</v>
      </c>
      <c r="J96" s="142" t="s">
        <v>2725</v>
      </c>
      <c r="K96" s="142" t="s">
        <v>2725</v>
      </c>
      <c r="L96" s="142" t="s">
        <v>2725</v>
      </c>
      <c r="M96" s="142" t="s">
        <v>2726</v>
      </c>
      <c r="N96" s="161">
        <v>1</v>
      </c>
      <c r="O96" s="161">
        <v>2</v>
      </c>
      <c r="P96" s="142"/>
      <c r="Q96" s="142" t="s">
        <v>2726</v>
      </c>
      <c r="R96" s="161">
        <v>1</v>
      </c>
      <c r="S96" s="161">
        <v>1</v>
      </c>
      <c r="T96" s="142"/>
      <c r="U96" s="142"/>
      <c r="V96" s="142"/>
      <c r="W96" s="142"/>
      <c r="X96" s="142" t="s">
        <v>2726</v>
      </c>
    </row>
    <row r="97" spans="1:24" s="41" customFormat="1" ht="13.5" customHeight="1" x14ac:dyDescent="0.15">
      <c r="A97" s="158">
        <f t="shared" si="1"/>
        <v>91</v>
      </c>
      <c r="B97" s="106" t="s">
        <v>5123</v>
      </c>
      <c r="C97" s="157" t="s">
        <v>5151</v>
      </c>
      <c r="D97" s="157" t="s">
        <v>3018</v>
      </c>
      <c r="E97" s="157" t="s">
        <v>5151</v>
      </c>
      <c r="F97" s="157" t="s">
        <v>5151</v>
      </c>
      <c r="G97" s="160" t="s">
        <v>76</v>
      </c>
      <c r="H97" s="160" t="s">
        <v>5160</v>
      </c>
      <c r="I97" s="160" t="s">
        <v>5198</v>
      </c>
      <c r="J97" s="142" t="s">
        <v>2725</v>
      </c>
      <c r="K97" s="142" t="s">
        <v>2725</v>
      </c>
      <c r="L97" s="142" t="s">
        <v>2725</v>
      </c>
      <c r="M97" s="142"/>
      <c r="N97" s="161"/>
      <c r="O97" s="161"/>
      <c r="P97" s="142" t="s">
        <v>2726</v>
      </c>
      <c r="Q97" s="142"/>
      <c r="R97" s="161"/>
      <c r="S97" s="161"/>
      <c r="T97" s="142" t="s">
        <v>2726</v>
      </c>
      <c r="U97" s="142"/>
      <c r="V97" s="142"/>
      <c r="W97" s="142"/>
      <c r="X97" s="142" t="s">
        <v>2726</v>
      </c>
    </row>
    <row r="98" spans="1:24" s="41" customFormat="1" ht="13.5" customHeight="1" x14ac:dyDescent="0.15">
      <c r="A98" s="158">
        <f t="shared" si="1"/>
        <v>92</v>
      </c>
      <c r="B98" s="106" t="s">
        <v>5124</v>
      </c>
      <c r="C98" s="157" t="s">
        <v>5151</v>
      </c>
      <c r="D98" s="157" t="s">
        <v>3040</v>
      </c>
      <c r="E98" s="157" t="s">
        <v>5151</v>
      </c>
      <c r="F98" s="157" t="s">
        <v>5151</v>
      </c>
      <c r="G98" s="160" t="s">
        <v>76</v>
      </c>
      <c r="H98" s="160" t="s">
        <v>5161</v>
      </c>
      <c r="I98" s="160" t="s">
        <v>5199</v>
      </c>
      <c r="J98" s="142" t="s">
        <v>2725</v>
      </c>
      <c r="K98" s="142" t="s">
        <v>2725</v>
      </c>
      <c r="L98" s="142" t="s">
        <v>2725</v>
      </c>
      <c r="M98" s="142"/>
      <c r="N98" s="161"/>
      <c r="O98" s="161"/>
      <c r="P98" s="142" t="s">
        <v>2726</v>
      </c>
      <c r="Q98" s="142"/>
      <c r="R98" s="161"/>
      <c r="S98" s="161"/>
      <c r="T98" s="142" t="s">
        <v>2726</v>
      </c>
      <c r="U98" s="142"/>
      <c r="V98" s="142"/>
      <c r="W98" s="142"/>
      <c r="X98" s="142" t="s">
        <v>2726</v>
      </c>
    </row>
    <row r="99" spans="1:24" s="42" customFormat="1" ht="13.5" customHeight="1" x14ac:dyDescent="0.15">
      <c r="A99" s="158">
        <f t="shared" si="1"/>
        <v>93</v>
      </c>
      <c r="B99" s="106" t="s">
        <v>5125</v>
      </c>
      <c r="C99" s="157" t="s">
        <v>5151</v>
      </c>
      <c r="D99" s="157" t="s">
        <v>3040</v>
      </c>
      <c r="E99" s="157" t="s">
        <v>4968</v>
      </c>
      <c r="F99" s="157" t="s">
        <v>4968</v>
      </c>
      <c r="G99" s="160" t="s">
        <v>76</v>
      </c>
      <c r="H99" s="160" t="s">
        <v>5162</v>
      </c>
      <c r="I99" s="160" t="s">
        <v>5200</v>
      </c>
      <c r="J99" s="142" t="s">
        <v>2725</v>
      </c>
      <c r="K99" s="142" t="s">
        <v>2725</v>
      </c>
      <c r="L99" s="142" t="s">
        <v>2725</v>
      </c>
      <c r="M99" s="142"/>
      <c r="N99" s="161"/>
      <c r="O99" s="161"/>
      <c r="P99" s="142" t="s">
        <v>2726</v>
      </c>
      <c r="Q99" s="142"/>
      <c r="R99" s="161"/>
      <c r="S99" s="161"/>
      <c r="T99" s="142" t="s">
        <v>2726</v>
      </c>
      <c r="U99" s="142"/>
      <c r="V99" s="142"/>
      <c r="W99" s="142"/>
      <c r="X99" s="142" t="s">
        <v>2726</v>
      </c>
    </row>
    <row r="100" spans="1:24" s="42" customFormat="1" ht="13.5" customHeight="1" x14ac:dyDescent="0.15">
      <c r="A100" s="158">
        <f t="shared" si="1"/>
        <v>94</v>
      </c>
      <c r="B100" s="106" t="s">
        <v>5126</v>
      </c>
      <c r="C100" s="157" t="s">
        <v>5151</v>
      </c>
      <c r="D100" s="157" t="s">
        <v>3018</v>
      </c>
      <c r="E100" s="157" t="s">
        <v>3018</v>
      </c>
      <c r="F100" s="157" t="s">
        <v>4968</v>
      </c>
      <c r="G100" s="160" t="s">
        <v>76</v>
      </c>
      <c r="H100" s="160" t="s">
        <v>5163</v>
      </c>
      <c r="I100" s="160" t="s">
        <v>5201</v>
      </c>
      <c r="J100" s="142" t="s">
        <v>2725</v>
      </c>
      <c r="K100" s="142" t="s">
        <v>2726</v>
      </c>
      <c r="L100" s="142" t="s">
        <v>2725</v>
      </c>
      <c r="M100" s="142" t="s">
        <v>2726</v>
      </c>
      <c r="N100" s="161">
        <v>61</v>
      </c>
      <c r="O100" s="161">
        <v>608</v>
      </c>
      <c r="P100" s="142"/>
      <c r="Q100" s="142" t="s">
        <v>2726</v>
      </c>
      <c r="R100" s="161">
        <v>61</v>
      </c>
      <c r="S100" s="161">
        <v>693</v>
      </c>
      <c r="T100" s="142"/>
      <c r="U100" s="142"/>
      <c r="V100" s="142"/>
      <c r="W100" s="142"/>
      <c r="X100" s="142" t="s">
        <v>2726</v>
      </c>
    </row>
    <row r="101" spans="1:24" s="42" customFormat="1" ht="13.5" customHeight="1" x14ac:dyDescent="0.15">
      <c r="A101" s="158">
        <f t="shared" si="1"/>
        <v>95</v>
      </c>
      <c r="B101" s="106" t="s">
        <v>166</v>
      </c>
      <c r="C101" s="157" t="s">
        <v>5151</v>
      </c>
      <c r="D101" s="157" t="s">
        <v>3040</v>
      </c>
      <c r="E101" s="157" t="s">
        <v>4968</v>
      </c>
      <c r="F101" s="157" t="s">
        <v>4968</v>
      </c>
      <c r="G101" s="160" t="s">
        <v>76</v>
      </c>
      <c r="H101" s="160" t="s">
        <v>167</v>
      </c>
      <c r="I101" s="160" t="s">
        <v>3050</v>
      </c>
      <c r="J101" s="142" t="s">
        <v>2725</v>
      </c>
      <c r="K101" s="142" t="s">
        <v>2726</v>
      </c>
      <c r="L101" s="142" t="s">
        <v>2725</v>
      </c>
      <c r="M101" s="142" t="s">
        <v>2726</v>
      </c>
      <c r="N101" s="161">
        <v>1</v>
      </c>
      <c r="O101" s="161">
        <v>2</v>
      </c>
      <c r="P101" s="142"/>
      <c r="Q101" s="142" t="s">
        <v>2726</v>
      </c>
      <c r="R101" s="161">
        <v>1</v>
      </c>
      <c r="S101" s="161">
        <v>2</v>
      </c>
      <c r="T101" s="142"/>
      <c r="U101" s="142"/>
      <c r="V101" s="142"/>
      <c r="W101" s="142"/>
      <c r="X101" s="142" t="s">
        <v>2726</v>
      </c>
    </row>
    <row r="102" spans="1:24" s="42" customFormat="1" ht="13.5" customHeight="1" x14ac:dyDescent="0.15">
      <c r="A102" s="158">
        <f t="shared" si="1"/>
        <v>96</v>
      </c>
      <c r="B102" s="106" t="s">
        <v>5127</v>
      </c>
      <c r="C102" s="157" t="s">
        <v>3018</v>
      </c>
      <c r="D102" s="157" t="s">
        <v>3040</v>
      </c>
      <c r="E102" s="157" t="s">
        <v>4968</v>
      </c>
      <c r="F102" s="157" t="s">
        <v>4968</v>
      </c>
      <c r="G102" s="160" t="s">
        <v>76</v>
      </c>
      <c r="H102" s="160" t="s">
        <v>5164</v>
      </c>
      <c r="I102" s="160" t="s">
        <v>5202</v>
      </c>
      <c r="J102" s="142" t="s">
        <v>2725</v>
      </c>
      <c r="K102" s="142" t="s">
        <v>2725</v>
      </c>
      <c r="L102" s="142" t="s">
        <v>2725</v>
      </c>
      <c r="M102" s="142"/>
      <c r="N102" s="161"/>
      <c r="O102" s="161"/>
      <c r="P102" s="142" t="s">
        <v>2726</v>
      </c>
      <c r="Q102" s="142"/>
      <c r="R102" s="161"/>
      <c r="S102" s="161"/>
      <c r="T102" s="142" t="s">
        <v>2726</v>
      </c>
      <c r="U102" s="142"/>
      <c r="V102" s="142"/>
      <c r="W102" s="142"/>
      <c r="X102" s="142" t="s">
        <v>2726</v>
      </c>
    </row>
    <row r="103" spans="1:24" s="42" customFormat="1" ht="13.5" customHeight="1" x14ac:dyDescent="0.15">
      <c r="A103" s="158">
        <f t="shared" si="1"/>
        <v>97</v>
      </c>
      <c r="B103" s="106" t="s">
        <v>5128</v>
      </c>
      <c r="C103" s="157" t="s">
        <v>5151</v>
      </c>
      <c r="D103" s="157" t="s">
        <v>3040</v>
      </c>
      <c r="E103" s="157" t="s">
        <v>5151</v>
      </c>
      <c r="F103" s="157" t="s">
        <v>5151</v>
      </c>
      <c r="G103" s="160" t="s">
        <v>76</v>
      </c>
      <c r="H103" s="160" t="s">
        <v>5165</v>
      </c>
      <c r="I103" s="160" t="s">
        <v>5203</v>
      </c>
      <c r="J103" s="142" t="s">
        <v>2725</v>
      </c>
      <c r="K103" s="142" t="s">
        <v>2725</v>
      </c>
      <c r="L103" s="142" t="s">
        <v>2725</v>
      </c>
      <c r="M103" s="142" t="s">
        <v>2726</v>
      </c>
      <c r="N103" s="161">
        <v>1</v>
      </c>
      <c r="O103" s="161">
        <v>2</v>
      </c>
      <c r="P103" s="142"/>
      <c r="Q103" s="142" t="s">
        <v>3135</v>
      </c>
      <c r="R103" s="161"/>
      <c r="S103" s="161"/>
      <c r="T103" s="142"/>
      <c r="U103" s="142" t="s">
        <v>3135</v>
      </c>
      <c r="V103" s="142"/>
      <c r="W103" s="142"/>
      <c r="X103" s="142"/>
    </row>
    <row r="104" spans="1:24" s="42" customFormat="1" ht="13.5" customHeight="1" x14ac:dyDescent="0.15">
      <c r="A104" s="158">
        <f t="shared" si="1"/>
        <v>98</v>
      </c>
      <c r="B104" s="106" t="s">
        <v>5129</v>
      </c>
      <c r="C104" s="157" t="s">
        <v>5151</v>
      </c>
      <c r="D104" s="157" t="s">
        <v>3040</v>
      </c>
      <c r="E104" s="157" t="s">
        <v>4968</v>
      </c>
      <c r="F104" s="157" t="s">
        <v>4968</v>
      </c>
      <c r="G104" s="160" t="s">
        <v>76</v>
      </c>
      <c r="H104" s="160" t="s">
        <v>5166</v>
      </c>
      <c r="I104" s="160" t="s">
        <v>5204</v>
      </c>
      <c r="J104" s="142" t="s">
        <v>2725</v>
      </c>
      <c r="K104" s="142" t="s">
        <v>2725</v>
      </c>
      <c r="L104" s="142" t="s">
        <v>2725</v>
      </c>
      <c r="M104" s="142"/>
      <c r="N104" s="161"/>
      <c r="O104" s="161"/>
      <c r="P104" s="142" t="s">
        <v>2726</v>
      </c>
      <c r="Q104" s="142"/>
      <c r="R104" s="161"/>
      <c r="S104" s="161"/>
      <c r="T104" s="142" t="s">
        <v>2726</v>
      </c>
      <c r="U104" s="142"/>
      <c r="V104" s="142"/>
      <c r="W104" s="142"/>
      <c r="X104" s="142" t="s">
        <v>2726</v>
      </c>
    </row>
    <row r="105" spans="1:24" s="42" customFormat="1" ht="13.5" customHeight="1" x14ac:dyDescent="0.15">
      <c r="A105" s="158">
        <f t="shared" si="1"/>
        <v>99</v>
      </c>
      <c r="B105" s="106" t="s">
        <v>168</v>
      </c>
      <c r="C105" s="157" t="s">
        <v>5151</v>
      </c>
      <c r="D105" s="157" t="s">
        <v>3040</v>
      </c>
      <c r="E105" s="157" t="s">
        <v>4968</v>
      </c>
      <c r="F105" s="157" t="s">
        <v>4968</v>
      </c>
      <c r="G105" s="160" t="s">
        <v>76</v>
      </c>
      <c r="H105" s="160" t="s">
        <v>169</v>
      </c>
      <c r="I105" s="160" t="s">
        <v>3051</v>
      </c>
      <c r="J105" s="142" t="s">
        <v>2726</v>
      </c>
      <c r="K105" s="142" t="s">
        <v>2725</v>
      </c>
      <c r="L105" s="142" t="s">
        <v>2725</v>
      </c>
      <c r="M105" s="142" t="s">
        <v>2726</v>
      </c>
      <c r="N105" s="161">
        <v>3</v>
      </c>
      <c r="O105" s="161">
        <v>10</v>
      </c>
      <c r="P105" s="142"/>
      <c r="Q105" s="142" t="s">
        <v>2726</v>
      </c>
      <c r="R105" s="161">
        <v>2</v>
      </c>
      <c r="S105" s="161">
        <v>10</v>
      </c>
      <c r="T105" s="142"/>
      <c r="U105" s="142"/>
      <c r="V105" s="142"/>
      <c r="W105" s="142"/>
      <c r="X105" s="142" t="s">
        <v>2726</v>
      </c>
    </row>
    <row r="106" spans="1:24" s="42" customFormat="1" ht="13.5" customHeight="1" x14ac:dyDescent="0.15">
      <c r="A106" s="158">
        <f t="shared" si="1"/>
        <v>100</v>
      </c>
      <c r="B106" s="106" t="s">
        <v>3052</v>
      </c>
      <c r="C106" s="157" t="s">
        <v>5151</v>
      </c>
      <c r="D106" s="157" t="s">
        <v>3040</v>
      </c>
      <c r="E106" s="157" t="s">
        <v>4968</v>
      </c>
      <c r="F106" s="157" t="s">
        <v>4968</v>
      </c>
      <c r="G106" s="160" t="s">
        <v>76</v>
      </c>
      <c r="H106" s="160" t="s">
        <v>5167</v>
      </c>
      <c r="I106" s="160" t="s">
        <v>3053</v>
      </c>
      <c r="J106" s="142" t="s">
        <v>2725</v>
      </c>
      <c r="K106" s="142" t="s">
        <v>2725</v>
      </c>
      <c r="L106" s="142" t="s">
        <v>2725</v>
      </c>
      <c r="M106" s="142" t="s">
        <v>2726</v>
      </c>
      <c r="N106" s="161">
        <v>1</v>
      </c>
      <c r="O106" s="161">
        <v>6</v>
      </c>
      <c r="P106" s="142"/>
      <c r="Q106" s="142" t="s">
        <v>2726</v>
      </c>
      <c r="R106" s="161">
        <v>1</v>
      </c>
      <c r="S106" s="161">
        <v>6</v>
      </c>
      <c r="T106" s="142"/>
      <c r="U106" s="142" t="s">
        <v>3135</v>
      </c>
      <c r="V106" s="142"/>
      <c r="W106" s="142"/>
      <c r="X106" s="142"/>
    </row>
    <row r="107" spans="1:24" s="42" customFormat="1" ht="13.5" customHeight="1" x14ac:dyDescent="0.15">
      <c r="A107" s="158">
        <f t="shared" si="1"/>
        <v>101</v>
      </c>
      <c r="B107" s="106" t="s">
        <v>5130</v>
      </c>
      <c r="C107" s="157" t="s">
        <v>5151</v>
      </c>
      <c r="D107" s="157" t="s">
        <v>3040</v>
      </c>
      <c r="E107" s="157" t="s">
        <v>5152</v>
      </c>
      <c r="F107" s="157" t="s">
        <v>5151</v>
      </c>
      <c r="G107" s="160" t="s">
        <v>76</v>
      </c>
      <c r="H107" s="160" t="s">
        <v>5168</v>
      </c>
      <c r="I107" s="160" t="s">
        <v>5205</v>
      </c>
      <c r="J107" s="142" t="s">
        <v>2725</v>
      </c>
      <c r="K107" s="142" t="s">
        <v>2726</v>
      </c>
      <c r="L107" s="142" t="s">
        <v>2725</v>
      </c>
      <c r="M107" s="142" t="s">
        <v>2726</v>
      </c>
      <c r="N107" s="161">
        <v>1</v>
      </c>
      <c r="O107" s="161">
        <v>4</v>
      </c>
      <c r="P107" s="142"/>
      <c r="Q107" s="142" t="s">
        <v>2726</v>
      </c>
      <c r="R107" s="161">
        <v>1</v>
      </c>
      <c r="S107" s="161">
        <v>4</v>
      </c>
      <c r="T107" s="142"/>
      <c r="U107" s="142"/>
      <c r="V107" s="142"/>
      <c r="W107" s="142"/>
      <c r="X107" s="142" t="s">
        <v>2726</v>
      </c>
    </row>
    <row r="108" spans="1:24" s="42" customFormat="1" ht="13.5" customHeight="1" x14ac:dyDescent="0.15">
      <c r="A108" s="158">
        <f t="shared" si="1"/>
        <v>102</v>
      </c>
      <c r="B108" s="106" t="s">
        <v>5131</v>
      </c>
      <c r="C108" s="157" t="s">
        <v>3018</v>
      </c>
      <c r="D108" s="157" t="s">
        <v>3040</v>
      </c>
      <c r="E108" s="157" t="s">
        <v>4968</v>
      </c>
      <c r="F108" s="157" t="s">
        <v>4968</v>
      </c>
      <c r="G108" s="160" t="s">
        <v>76</v>
      </c>
      <c r="H108" s="160" t="s">
        <v>5169</v>
      </c>
      <c r="I108" s="160" t="s">
        <v>5206</v>
      </c>
      <c r="J108" s="142" t="s">
        <v>2725</v>
      </c>
      <c r="K108" s="142" t="s">
        <v>2725</v>
      </c>
      <c r="L108" s="142" t="s">
        <v>2725</v>
      </c>
      <c r="M108" s="142"/>
      <c r="N108" s="161"/>
      <c r="O108" s="161"/>
      <c r="P108" s="142" t="s">
        <v>2726</v>
      </c>
      <c r="Q108" s="142"/>
      <c r="R108" s="161"/>
      <c r="S108" s="161"/>
      <c r="T108" s="142" t="s">
        <v>2726</v>
      </c>
      <c r="U108" s="142"/>
      <c r="V108" s="142"/>
      <c r="W108" s="142"/>
      <c r="X108" s="142" t="s">
        <v>2726</v>
      </c>
    </row>
    <row r="109" spans="1:24" s="42" customFormat="1" ht="13.5" customHeight="1" x14ac:dyDescent="0.15">
      <c r="A109" s="158">
        <f t="shared" si="1"/>
        <v>103</v>
      </c>
      <c r="B109" s="106" t="s">
        <v>5132</v>
      </c>
      <c r="C109" s="157" t="s">
        <v>5151</v>
      </c>
      <c r="D109" s="157" t="s">
        <v>3018</v>
      </c>
      <c r="E109" s="157" t="s">
        <v>5151</v>
      </c>
      <c r="F109" s="157" t="s">
        <v>5151</v>
      </c>
      <c r="G109" s="160" t="s">
        <v>76</v>
      </c>
      <c r="H109" s="160" t="s">
        <v>5170</v>
      </c>
      <c r="I109" s="160" t="s">
        <v>5207</v>
      </c>
      <c r="J109" s="142" t="s">
        <v>2725</v>
      </c>
      <c r="K109" s="142" t="s">
        <v>2725</v>
      </c>
      <c r="L109" s="142" t="s">
        <v>2725</v>
      </c>
      <c r="M109" s="142"/>
      <c r="N109" s="161"/>
      <c r="O109" s="161"/>
      <c r="P109" s="142" t="s">
        <v>2726</v>
      </c>
      <c r="Q109" s="142"/>
      <c r="R109" s="161"/>
      <c r="S109" s="161"/>
      <c r="T109" s="142" t="s">
        <v>2726</v>
      </c>
      <c r="U109" s="142"/>
      <c r="V109" s="142"/>
      <c r="W109" s="142"/>
      <c r="X109" s="142" t="s">
        <v>2726</v>
      </c>
    </row>
    <row r="110" spans="1:24" s="42" customFormat="1" ht="13.5" customHeight="1" x14ac:dyDescent="0.15">
      <c r="A110" s="158">
        <f t="shared" si="1"/>
        <v>104</v>
      </c>
      <c r="B110" s="106" t="s">
        <v>5133</v>
      </c>
      <c r="C110" s="157" t="s">
        <v>3018</v>
      </c>
      <c r="D110" s="157" t="s">
        <v>3040</v>
      </c>
      <c r="E110" s="157" t="s">
        <v>4968</v>
      </c>
      <c r="F110" s="157" t="s">
        <v>4968</v>
      </c>
      <c r="G110" s="160" t="s">
        <v>76</v>
      </c>
      <c r="H110" s="160" t="s">
        <v>5171</v>
      </c>
      <c r="I110" s="160" t="s">
        <v>5208</v>
      </c>
      <c r="J110" s="142" t="s">
        <v>2725</v>
      </c>
      <c r="K110" s="142" t="s">
        <v>2725</v>
      </c>
      <c r="L110" s="142" t="s">
        <v>2725</v>
      </c>
      <c r="M110" s="142"/>
      <c r="N110" s="161"/>
      <c r="O110" s="161"/>
      <c r="P110" s="142" t="s">
        <v>2726</v>
      </c>
      <c r="Q110" s="142"/>
      <c r="R110" s="161"/>
      <c r="S110" s="161"/>
      <c r="T110" s="142" t="s">
        <v>2726</v>
      </c>
      <c r="U110" s="142"/>
      <c r="V110" s="142"/>
      <c r="W110" s="142"/>
      <c r="X110" s="142" t="s">
        <v>2726</v>
      </c>
    </row>
    <row r="111" spans="1:24" s="42" customFormat="1" ht="13.5" customHeight="1" x14ac:dyDescent="0.15">
      <c r="A111" s="158">
        <f t="shared" si="1"/>
        <v>105</v>
      </c>
      <c r="B111" s="106" t="s">
        <v>5134</v>
      </c>
      <c r="C111" s="157" t="s">
        <v>5151</v>
      </c>
      <c r="D111" s="157" t="s">
        <v>3040</v>
      </c>
      <c r="E111" s="157" t="s">
        <v>3018</v>
      </c>
      <c r="F111" s="157" t="s">
        <v>4968</v>
      </c>
      <c r="G111" s="160" t="s">
        <v>76</v>
      </c>
      <c r="H111" s="160" t="s">
        <v>5172</v>
      </c>
      <c r="I111" s="160" t="s">
        <v>5209</v>
      </c>
      <c r="J111" s="142" t="s">
        <v>2725</v>
      </c>
      <c r="K111" s="142" t="s">
        <v>2725</v>
      </c>
      <c r="L111" s="142" t="s">
        <v>2725</v>
      </c>
      <c r="M111" s="142" t="s">
        <v>2726</v>
      </c>
      <c r="N111" s="161">
        <v>1</v>
      </c>
      <c r="O111" s="161">
        <v>1</v>
      </c>
      <c r="P111" s="142"/>
      <c r="Q111" s="142" t="s">
        <v>2726</v>
      </c>
      <c r="R111" s="161">
        <v>1</v>
      </c>
      <c r="S111" s="161">
        <v>1</v>
      </c>
      <c r="T111" s="142"/>
      <c r="U111" s="142" t="s">
        <v>3135</v>
      </c>
      <c r="V111" s="142"/>
      <c r="W111" s="142"/>
      <c r="X111" s="142"/>
    </row>
    <row r="112" spans="1:24" s="42" customFormat="1" ht="13.5" customHeight="1" x14ac:dyDescent="0.15">
      <c r="A112" s="158">
        <f t="shared" si="1"/>
        <v>106</v>
      </c>
      <c r="B112" s="106" t="s">
        <v>170</v>
      </c>
      <c r="C112" s="157" t="s">
        <v>5151</v>
      </c>
      <c r="D112" s="157" t="s">
        <v>3040</v>
      </c>
      <c r="E112" s="157" t="s">
        <v>4968</v>
      </c>
      <c r="F112" s="157" t="s">
        <v>4968</v>
      </c>
      <c r="G112" s="160" t="s">
        <v>76</v>
      </c>
      <c r="H112" s="160" t="s">
        <v>5173</v>
      </c>
      <c r="I112" s="160" t="s">
        <v>5210</v>
      </c>
      <c r="J112" s="142" t="s">
        <v>2725</v>
      </c>
      <c r="K112" s="142" t="s">
        <v>2726</v>
      </c>
      <c r="L112" s="142" t="s">
        <v>2725</v>
      </c>
      <c r="M112" s="142" t="s">
        <v>2726</v>
      </c>
      <c r="N112" s="161">
        <v>4</v>
      </c>
      <c r="O112" s="161">
        <v>7</v>
      </c>
      <c r="P112" s="142"/>
      <c r="Q112" s="142" t="s">
        <v>2726</v>
      </c>
      <c r="R112" s="161">
        <v>2</v>
      </c>
      <c r="S112" s="161">
        <v>4</v>
      </c>
      <c r="T112" s="142"/>
      <c r="U112" s="142" t="s">
        <v>3135</v>
      </c>
      <c r="V112" s="142"/>
      <c r="W112" s="142"/>
      <c r="X112" s="142"/>
    </row>
    <row r="113" spans="1:24" s="42" customFormat="1" ht="13.5" customHeight="1" x14ac:dyDescent="0.15">
      <c r="A113" s="158">
        <f t="shared" si="1"/>
        <v>107</v>
      </c>
      <c r="B113" s="106" t="s">
        <v>3054</v>
      </c>
      <c r="C113" s="157" t="s">
        <v>5151</v>
      </c>
      <c r="D113" s="157" t="s">
        <v>3018</v>
      </c>
      <c r="E113" s="157" t="s">
        <v>5151</v>
      </c>
      <c r="F113" s="157" t="s">
        <v>4968</v>
      </c>
      <c r="G113" s="160" t="s">
        <v>76</v>
      </c>
      <c r="H113" s="160" t="s">
        <v>3055</v>
      </c>
      <c r="I113" s="160" t="s">
        <v>3056</v>
      </c>
      <c r="J113" s="142" t="s">
        <v>2726</v>
      </c>
      <c r="K113" s="142" t="s">
        <v>2726</v>
      </c>
      <c r="L113" s="142" t="s">
        <v>2725</v>
      </c>
      <c r="M113" s="142" t="s">
        <v>2726</v>
      </c>
      <c r="N113" s="161">
        <v>12</v>
      </c>
      <c r="O113" s="161">
        <v>50</v>
      </c>
      <c r="P113" s="142"/>
      <c r="Q113" s="142" t="s">
        <v>2726</v>
      </c>
      <c r="R113" s="161">
        <v>12</v>
      </c>
      <c r="S113" s="161">
        <v>25</v>
      </c>
      <c r="T113" s="142"/>
      <c r="U113" s="142"/>
      <c r="V113" s="142"/>
      <c r="W113" s="142"/>
      <c r="X113" s="142" t="s">
        <v>2726</v>
      </c>
    </row>
    <row r="114" spans="1:24" s="42" customFormat="1" ht="13.5" customHeight="1" x14ac:dyDescent="0.15">
      <c r="A114" s="158">
        <f t="shared" si="1"/>
        <v>108</v>
      </c>
      <c r="B114" s="106" t="s">
        <v>5135</v>
      </c>
      <c r="C114" s="157" t="s">
        <v>3018</v>
      </c>
      <c r="D114" s="157" t="s">
        <v>3040</v>
      </c>
      <c r="E114" s="157" t="s">
        <v>4968</v>
      </c>
      <c r="F114" s="157" t="s">
        <v>4968</v>
      </c>
      <c r="G114" s="160" t="s">
        <v>76</v>
      </c>
      <c r="H114" s="160" t="s">
        <v>5174</v>
      </c>
      <c r="I114" s="160" t="s">
        <v>5211</v>
      </c>
      <c r="J114" s="142" t="s">
        <v>2725</v>
      </c>
      <c r="K114" s="142" t="s">
        <v>2725</v>
      </c>
      <c r="L114" s="142" t="s">
        <v>2725</v>
      </c>
      <c r="M114" s="142"/>
      <c r="N114" s="161"/>
      <c r="O114" s="161"/>
      <c r="P114" s="142" t="s">
        <v>2726</v>
      </c>
      <c r="Q114" s="142"/>
      <c r="R114" s="161"/>
      <c r="S114" s="161"/>
      <c r="T114" s="142" t="s">
        <v>2726</v>
      </c>
      <c r="U114" s="142"/>
      <c r="V114" s="142"/>
      <c r="W114" s="142"/>
      <c r="X114" s="142" t="s">
        <v>2726</v>
      </c>
    </row>
    <row r="115" spans="1:24" s="42" customFormat="1" ht="13.5" customHeight="1" x14ac:dyDescent="0.15">
      <c r="A115" s="158">
        <f t="shared" si="1"/>
        <v>109</v>
      </c>
      <c r="B115" s="106" t="s">
        <v>3057</v>
      </c>
      <c r="C115" s="157" t="s">
        <v>5151</v>
      </c>
      <c r="D115" s="157" t="s">
        <v>3040</v>
      </c>
      <c r="E115" s="157" t="s">
        <v>5151</v>
      </c>
      <c r="F115" s="157" t="s">
        <v>4968</v>
      </c>
      <c r="G115" s="160" t="s">
        <v>76</v>
      </c>
      <c r="H115" s="160" t="s">
        <v>3059</v>
      </c>
      <c r="I115" s="160" t="s">
        <v>3060</v>
      </c>
      <c r="J115" s="142" t="s">
        <v>2725</v>
      </c>
      <c r="K115" s="142" t="s">
        <v>2726</v>
      </c>
      <c r="L115" s="142" t="s">
        <v>2725</v>
      </c>
      <c r="M115" s="142" t="s">
        <v>2726</v>
      </c>
      <c r="N115" s="161">
        <v>10</v>
      </c>
      <c r="O115" s="161">
        <v>36</v>
      </c>
      <c r="P115" s="142"/>
      <c r="Q115" s="142" t="s">
        <v>2726</v>
      </c>
      <c r="R115" s="161">
        <v>20</v>
      </c>
      <c r="S115" s="161">
        <v>240</v>
      </c>
      <c r="T115" s="142"/>
      <c r="U115" s="142"/>
      <c r="V115" s="142"/>
      <c r="W115" s="142"/>
      <c r="X115" s="142" t="s">
        <v>2726</v>
      </c>
    </row>
    <row r="116" spans="1:24" s="42" customFormat="1" ht="13.5" customHeight="1" x14ac:dyDescent="0.15">
      <c r="A116" s="158">
        <f t="shared" si="1"/>
        <v>110</v>
      </c>
      <c r="B116" s="106" t="s">
        <v>3058</v>
      </c>
      <c r="C116" s="157" t="s">
        <v>5151</v>
      </c>
      <c r="D116" s="157" t="s">
        <v>3040</v>
      </c>
      <c r="E116" s="157" t="s">
        <v>3018</v>
      </c>
      <c r="F116" s="157" t="s">
        <v>3040</v>
      </c>
      <c r="G116" s="160" t="s">
        <v>76</v>
      </c>
      <c r="H116" s="160" t="s">
        <v>3061</v>
      </c>
      <c r="I116" s="160" t="s">
        <v>3062</v>
      </c>
      <c r="J116" s="142" t="s">
        <v>2725</v>
      </c>
      <c r="K116" s="142" t="s">
        <v>2726</v>
      </c>
      <c r="L116" s="142" t="s">
        <v>2725</v>
      </c>
      <c r="M116" s="142"/>
      <c r="N116" s="161"/>
      <c r="O116" s="161"/>
      <c r="P116" s="142" t="s">
        <v>2726</v>
      </c>
      <c r="Q116" s="142"/>
      <c r="R116" s="161"/>
      <c r="S116" s="161"/>
      <c r="T116" s="142" t="s">
        <v>2726</v>
      </c>
      <c r="U116" s="142"/>
      <c r="V116" s="142"/>
      <c r="W116" s="142"/>
      <c r="X116" s="142" t="s">
        <v>2726</v>
      </c>
    </row>
    <row r="117" spans="1:24" s="42" customFormat="1" ht="13.5" customHeight="1" x14ac:dyDescent="0.15">
      <c r="A117" s="158">
        <f t="shared" si="1"/>
        <v>111</v>
      </c>
      <c r="B117" s="106" t="s">
        <v>3063</v>
      </c>
      <c r="C117" s="157" t="s">
        <v>5151</v>
      </c>
      <c r="D117" s="157" t="s">
        <v>4968</v>
      </c>
      <c r="E117" s="157" t="s">
        <v>5151</v>
      </c>
      <c r="F117" s="157" t="s">
        <v>4968</v>
      </c>
      <c r="G117" s="160" t="s">
        <v>76</v>
      </c>
      <c r="H117" s="160" t="s">
        <v>3064</v>
      </c>
      <c r="I117" s="160" t="s">
        <v>3065</v>
      </c>
      <c r="J117" s="142" t="s">
        <v>2725</v>
      </c>
      <c r="K117" s="142" t="s">
        <v>2725</v>
      </c>
      <c r="L117" s="142" t="s">
        <v>2726</v>
      </c>
      <c r="M117" s="142" t="s">
        <v>2726</v>
      </c>
      <c r="N117" s="161">
        <v>4</v>
      </c>
      <c r="O117" s="161">
        <v>45</v>
      </c>
      <c r="P117" s="142"/>
      <c r="Q117" s="142" t="s">
        <v>2726</v>
      </c>
      <c r="R117" s="161">
        <v>4</v>
      </c>
      <c r="S117" s="161">
        <v>45</v>
      </c>
      <c r="T117" s="142"/>
      <c r="U117" s="142"/>
      <c r="V117" s="142"/>
      <c r="W117" s="142"/>
      <c r="X117" s="142" t="s">
        <v>2726</v>
      </c>
    </row>
    <row r="118" spans="1:24" s="42" customFormat="1" ht="13.5" customHeight="1" x14ac:dyDescent="0.15">
      <c r="A118" s="158">
        <f t="shared" si="1"/>
        <v>112</v>
      </c>
      <c r="B118" s="106" t="s">
        <v>5136</v>
      </c>
      <c r="C118" s="157" t="s">
        <v>3018</v>
      </c>
      <c r="D118" s="157" t="s">
        <v>3018</v>
      </c>
      <c r="E118" s="157" t="s">
        <v>3018</v>
      </c>
      <c r="F118" s="157" t="s">
        <v>3018</v>
      </c>
      <c r="G118" s="160" t="s">
        <v>76</v>
      </c>
      <c r="H118" s="160" t="s">
        <v>5175</v>
      </c>
      <c r="I118" s="160" t="s">
        <v>5212</v>
      </c>
      <c r="J118" s="142" t="s">
        <v>2725</v>
      </c>
      <c r="K118" s="142" t="s">
        <v>2725</v>
      </c>
      <c r="L118" s="142" t="s">
        <v>2725</v>
      </c>
      <c r="M118" s="142"/>
      <c r="N118" s="161"/>
      <c r="O118" s="161"/>
      <c r="P118" s="142" t="s">
        <v>2726</v>
      </c>
      <c r="Q118" s="142"/>
      <c r="R118" s="161"/>
      <c r="S118" s="161"/>
      <c r="T118" s="142" t="s">
        <v>2726</v>
      </c>
      <c r="U118" s="142"/>
      <c r="V118" s="142"/>
      <c r="W118" s="142"/>
      <c r="X118" s="142" t="s">
        <v>2726</v>
      </c>
    </row>
    <row r="119" spans="1:24" s="42" customFormat="1" ht="13.5" customHeight="1" x14ac:dyDescent="0.15">
      <c r="A119" s="158">
        <f t="shared" si="1"/>
        <v>113</v>
      </c>
      <c r="B119" s="106" t="s">
        <v>5137</v>
      </c>
      <c r="C119" s="157" t="s">
        <v>5151</v>
      </c>
      <c r="D119" s="157" t="s">
        <v>5151</v>
      </c>
      <c r="E119" s="157" t="s">
        <v>5151</v>
      </c>
      <c r="F119" s="157" t="s">
        <v>4968</v>
      </c>
      <c r="G119" s="160" t="s">
        <v>76</v>
      </c>
      <c r="H119" s="160" t="s">
        <v>5176</v>
      </c>
      <c r="I119" s="160" t="s">
        <v>5213</v>
      </c>
      <c r="J119" s="142" t="s">
        <v>2725</v>
      </c>
      <c r="K119" s="142" t="s">
        <v>2725</v>
      </c>
      <c r="L119" s="142" t="s">
        <v>2725</v>
      </c>
      <c r="M119" s="142" t="s">
        <v>2726</v>
      </c>
      <c r="N119" s="161">
        <v>9</v>
      </c>
      <c r="O119" s="161">
        <v>64</v>
      </c>
      <c r="P119" s="142"/>
      <c r="Q119" s="142" t="s">
        <v>2726</v>
      </c>
      <c r="R119" s="161">
        <v>9</v>
      </c>
      <c r="S119" s="161">
        <v>74</v>
      </c>
      <c r="T119" s="142"/>
      <c r="U119" s="142"/>
      <c r="V119" s="142"/>
      <c r="W119" s="142"/>
      <c r="X119" s="142" t="s">
        <v>2726</v>
      </c>
    </row>
    <row r="120" spans="1:24" s="42" customFormat="1" ht="13.5" customHeight="1" x14ac:dyDescent="0.15">
      <c r="A120" s="158">
        <f t="shared" si="1"/>
        <v>114</v>
      </c>
      <c r="B120" s="106" t="s">
        <v>5138</v>
      </c>
      <c r="C120" s="157" t="s">
        <v>3018</v>
      </c>
      <c r="D120" s="157" t="s">
        <v>4968</v>
      </c>
      <c r="E120" s="157" t="s">
        <v>4968</v>
      </c>
      <c r="F120" s="157" t="s">
        <v>4968</v>
      </c>
      <c r="G120" s="160" t="s">
        <v>76</v>
      </c>
      <c r="H120" s="160" t="s">
        <v>5177</v>
      </c>
      <c r="I120" s="160" t="s">
        <v>5214</v>
      </c>
      <c r="J120" s="142" t="s">
        <v>2725</v>
      </c>
      <c r="K120" s="142" t="s">
        <v>2725</v>
      </c>
      <c r="L120" s="142" t="s">
        <v>2725</v>
      </c>
      <c r="M120" s="142"/>
      <c r="N120" s="161"/>
      <c r="O120" s="161"/>
      <c r="P120" s="142" t="s">
        <v>2726</v>
      </c>
      <c r="Q120" s="142"/>
      <c r="R120" s="161"/>
      <c r="S120" s="161"/>
      <c r="T120" s="142" t="s">
        <v>2726</v>
      </c>
      <c r="U120" s="142"/>
      <c r="V120" s="142"/>
      <c r="W120" s="142"/>
      <c r="X120" s="142" t="s">
        <v>2726</v>
      </c>
    </row>
    <row r="121" spans="1:24" s="42" customFormat="1" ht="13.5" customHeight="1" x14ac:dyDescent="0.15">
      <c r="A121" s="158">
        <f t="shared" si="1"/>
        <v>115</v>
      </c>
      <c r="B121" s="106" t="s">
        <v>5139</v>
      </c>
      <c r="C121" s="157" t="s">
        <v>5151</v>
      </c>
      <c r="D121" s="157" t="s">
        <v>3018</v>
      </c>
      <c r="E121" s="157" t="s">
        <v>3018</v>
      </c>
      <c r="F121" s="157" t="s">
        <v>3018</v>
      </c>
      <c r="G121" s="160" t="s">
        <v>76</v>
      </c>
      <c r="H121" s="160" t="s">
        <v>5178</v>
      </c>
      <c r="I121" s="160" t="s">
        <v>5215</v>
      </c>
      <c r="J121" s="142" t="s">
        <v>2725</v>
      </c>
      <c r="K121" s="142" t="s">
        <v>2726</v>
      </c>
      <c r="L121" s="142" t="s">
        <v>2725</v>
      </c>
      <c r="M121" s="142" t="s">
        <v>2726</v>
      </c>
      <c r="N121" s="161">
        <v>2</v>
      </c>
      <c r="O121" s="161">
        <v>50</v>
      </c>
      <c r="P121" s="142"/>
      <c r="Q121" s="142" t="s">
        <v>2726</v>
      </c>
      <c r="R121" s="161">
        <v>2</v>
      </c>
      <c r="S121" s="161">
        <v>50</v>
      </c>
      <c r="T121" s="142"/>
      <c r="U121" s="142"/>
      <c r="V121" s="142"/>
      <c r="W121" s="142"/>
      <c r="X121" s="142" t="s">
        <v>2726</v>
      </c>
    </row>
    <row r="122" spans="1:24" s="42" customFormat="1" ht="13.5" customHeight="1" x14ac:dyDescent="0.15">
      <c r="A122" s="158">
        <f t="shared" si="1"/>
        <v>116</v>
      </c>
      <c r="B122" s="106" t="s">
        <v>5140</v>
      </c>
      <c r="C122" s="157" t="s">
        <v>4968</v>
      </c>
      <c r="D122" s="157" t="s">
        <v>3018</v>
      </c>
      <c r="E122" s="157" t="s">
        <v>4968</v>
      </c>
      <c r="F122" s="157" t="s">
        <v>4968</v>
      </c>
      <c r="G122" s="160" t="s">
        <v>76</v>
      </c>
      <c r="H122" s="160" t="s">
        <v>5179</v>
      </c>
      <c r="I122" s="160" t="s">
        <v>5216</v>
      </c>
      <c r="J122" s="142" t="s">
        <v>2725</v>
      </c>
      <c r="K122" s="142" t="s">
        <v>2725</v>
      </c>
      <c r="L122" s="142" t="s">
        <v>2725</v>
      </c>
      <c r="M122" s="142"/>
      <c r="N122" s="161"/>
      <c r="O122" s="161"/>
      <c r="P122" s="142" t="s">
        <v>2726</v>
      </c>
      <c r="Q122" s="142"/>
      <c r="R122" s="161"/>
      <c r="S122" s="161"/>
      <c r="T122" s="142" t="s">
        <v>2726</v>
      </c>
      <c r="U122" s="142"/>
      <c r="V122" s="142"/>
      <c r="W122" s="142"/>
      <c r="X122" s="142" t="s">
        <v>2726</v>
      </c>
    </row>
    <row r="123" spans="1:24" s="42" customFormat="1" ht="13.5" customHeight="1" x14ac:dyDescent="0.15">
      <c r="A123" s="158">
        <f t="shared" si="1"/>
        <v>117</v>
      </c>
      <c r="B123" s="106" t="s">
        <v>5141</v>
      </c>
      <c r="C123" s="157" t="s">
        <v>5151</v>
      </c>
      <c r="D123" s="157" t="s">
        <v>4968</v>
      </c>
      <c r="E123" s="157" t="s">
        <v>4968</v>
      </c>
      <c r="F123" s="157" t="s">
        <v>5151</v>
      </c>
      <c r="G123" s="160" t="s">
        <v>76</v>
      </c>
      <c r="H123" s="160" t="s">
        <v>5180</v>
      </c>
      <c r="I123" s="160" t="s">
        <v>5217</v>
      </c>
      <c r="J123" s="142" t="s">
        <v>2725</v>
      </c>
      <c r="K123" s="142" t="s">
        <v>2726</v>
      </c>
      <c r="L123" s="142" t="s">
        <v>2726</v>
      </c>
      <c r="M123" s="142" t="s">
        <v>2726</v>
      </c>
      <c r="N123" s="161">
        <v>142</v>
      </c>
      <c r="O123" s="161">
        <v>2045</v>
      </c>
      <c r="P123" s="142"/>
      <c r="Q123" s="142" t="s">
        <v>2726</v>
      </c>
      <c r="R123" s="161">
        <v>68</v>
      </c>
      <c r="S123" s="161">
        <v>1162</v>
      </c>
      <c r="T123" s="142"/>
      <c r="U123" s="142"/>
      <c r="V123" s="142"/>
      <c r="W123" s="142"/>
      <c r="X123" s="142" t="s">
        <v>2726</v>
      </c>
    </row>
    <row r="124" spans="1:24" s="42" customFormat="1" ht="13.5" customHeight="1" x14ac:dyDescent="0.15">
      <c r="A124" s="158">
        <f t="shared" si="1"/>
        <v>118</v>
      </c>
      <c r="B124" s="106" t="s">
        <v>5142</v>
      </c>
      <c r="C124" s="157" t="s">
        <v>3018</v>
      </c>
      <c r="D124" s="157" t="s">
        <v>3018</v>
      </c>
      <c r="E124" s="157" t="s">
        <v>4968</v>
      </c>
      <c r="F124" s="157" t="s">
        <v>3018</v>
      </c>
      <c r="G124" s="160" t="s">
        <v>76</v>
      </c>
      <c r="H124" s="160" t="s">
        <v>5181</v>
      </c>
      <c r="I124" s="160" t="s">
        <v>5218</v>
      </c>
      <c r="J124" s="142" t="s">
        <v>2725</v>
      </c>
      <c r="K124" s="142" t="s">
        <v>2725</v>
      </c>
      <c r="L124" s="142" t="s">
        <v>2725</v>
      </c>
      <c r="M124" s="142"/>
      <c r="N124" s="161"/>
      <c r="O124" s="161"/>
      <c r="P124" s="142" t="s">
        <v>2726</v>
      </c>
      <c r="Q124" s="142"/>
      <c r="R124" s="161"/>
      <c r="S124" s="161"/>
      <c r="T124" s="142" t="s">
        <v>2726</v>
      </c>
      <c r="U124" s="142"/>
      <c r="V124" s="142"/>
      <c r="W124" s="142"/>
      <c r="X124" s="142" t="s">
        <v>2726</v>
      </c>
    </row>
    <row r="125" spans="1:24" s="42" customFormat="1" ht="13.5" customHeight="1" x14ac:dyDescent="0.15">
      <c r="A125" s="158">
        <f t="shared" si="1"/>
        <v>119</v>
      </c>
      <c r="B125" s="106" t="s">
        <v>5143</v>
      </c>
      <c r="C125" s="157" t="s">
        <v>3018</v>
      </c>
      <c r="D125" s="157" t="s">
        <v>4968</v>
      </c>
      <c r="E125" s="157" t="s">
        <v>4968</v>
      </c>
      <c r="F125" s="157" t="s">
        <v>4968</v>
      </c>
      <c r="G125" s="160" t="s">
        <v>76</v>
      </c>
      <c r="H125" s="160" t="s">
        <v>5182</v>
      </c>
      <c r="I125" s="160" t="s">
        <v>5219</v>
      </c>
      <c r="J125" s="142" t="s">
        <v>2725</v>
      </c>
      <c r="K125" s="142" t="s">
        <v>2725</v>
      </c>
      <c r="L125" s="142" t="s">
        <v>2725</v>
      </c>
      <c r="M125" s="142"/>
      <c r="N125" s="161"/>
      <c r="O125" s="161"/>
      <c r="P125" s="142" t="s">
        <v>2726</v>
      </c>
      <c r="Q125" s="142"/>
      <c r="R125" s="161"/>
      <c r="S125" s="161"/>
      <c r="T125" s="142" t="s">
        <v>2726</v>
      </c>
      <c r="U125" s="142"/>
      <c r="V125" s="142"/>
      <c r="W125" s="142"/>
      <c r="X125" s="142" t="s">
        <v>2726</v>
      </c>
    </row>
    <row r="126" spans="1:24" s="42" customFormat="1" ht="13.5" customHeight="1" x14ac:dyDescent="0.15">
      <c r="A126" s="158">
        <f t="shared" si="1"/>
        <v>120</v>
      </c>
      <c r="B126" s="106" t="s">
        <v>171</v>
      </c>
      <c r="C126" s="157" t="s">
        <v>5151</v>
      </c>
      <c r="D126" s="157" t="s">
        <v>4968</v>
      </c>
      <c r="E126" s="157" t="s">
        <v>5151</v>
      </c>
      <c r="F126" s="157" t="s">
        <v>5151</v>
      </c>
      <c r="G126" s="160" t="s">
        <v>76</v>
      </c>
      <c r="H126" s="160" t="s">
        <v>5183</v>
      </c>
      <c r="I126" s="160" t="s">
        <v>3066</v>
      </c>
      <c r="J126" s="142" t="s">
        <v>2726</v>
      </c>
      <c r="K126" s="142" t="s">
        <v>2726</v>
      </c>
      <c r="L126" s="142" t="s">
        <v>2725</v>
      </c>
      <c r="M126" s="142" t="s">
        <v>2726</v>
      </c>
      <c r="N126" s="161">
        <v>9</v>
      </c>
      <c r="O126" s="161">
        <v>86</v>
      </c>
      <c r="P126" s="142"/>
      <c r="Q126" s="142" t="s">
        <v>2726</v>
      </c>
      <c r="R126" s="161">
        <v>9</v>
      </c>
      <c r="S126" s="161">
        <v>86</v>
      </c>
      <c r="T126" s="142"/>
      <c r="U126" s="142"/>
      <c r="V126" s="142"/>
      <c r="W126" s="142"/>
      <c r="X126" s="142" t="s">
        <v>2726</v>
      </c>
    </row>
    <row r="127" spans="1:24" s="42" customFormat="1" ht="13.5" customHeight="1" x14ac:dyDescent="0.15">
      <c r="A127" s="158">
        <f t="shared" si="1"/>
        <v>121</v>
      </c>
      <c r="B127" s="106" t="s">
        <v>5144</v>
      </c>
      <c r="C127" s="157" t="s">
        <v>5151</v>
      </c>
      <c r="D127" s="157" t="s">
        <v>3040</v>
      </c>
      <c r="E127" s="157" t="s">
        <v>3040</v>
      </c>
      <c r="F127" s="157" t="s">
        <v>3040</v>
      </c>
      <c r="G127" s="160" t="s">
        <v>76</v>
      </c>
      <c r="H127" s="160" t="s">
        <v>5184</v>
      </c>
      <c r="I127" s="160" t="s">
        <v>5220</v>
      </c>
      <c r="J127" s="142" t="s">
        <v>2725</v>
      </c>
      <c r="K127" s="142" t="s">
        <v>2725</v>
      </c>
      <c r="L127" s="142" t="s">
        <v>2725</v>
      </c>
      <c r="M127" s="142" t="s">
        <v>2726</v>
      </c>
      <c r="N127" s="161">
        <v>1</v>
      </c>
      <c r="O127" s="161">
        <v>1</v>
      </c>
      <c r="P127" s="142"/>
      <c r="Q127" s="142"/>
      <c r="R127" s="161"/>
      <c r="S127" s="161"/>
      <c r="T127" s="142" t="s">
        <v>2726</v>
      </c>
      <c r="U127" s="142"/>
      <c r="V127" s="142"/>
      <c r="W127" s="142"/>
      <c r="X127" s="142" t="s">
        <v>2726</v>
      </c>
    </row>
    <row r="128" spans="1:24" s="42" customFormat="1" ht="13.5" customHeight="1" x14ac:dyDescent="0.15">
      <c r="A128" s="158">
        <f t="shared" si="1"/>
        <v>122</v>
      </c>
      <c r="B128" s="106" t="s">
        <v>2743</v>
      </c>
      <c r="C128" s="157" t="s">
        <v>5151</v>
      </c>
      <c r="D128" s="157" t="s">
        <v>4968</v>
      </c>
      <c r="E128" s="157" t="s">
        <v>4968</v>
      </c>
      <c r="F128" s="157" t="s">
        <v>4968</v>
      </c>
      <c r="G128" s="160" t="s">
        <v>76</v>
      </c>
      <c r="H128" s="160" t="s">
        <v>2744</v>
      </c>
      <c r="I128" s="160" t="s">
        <v>3067</v>
      </c>
      <c r="J128" s="142" t="s">
        <v>2725</v>
      </c>
      <c r="K128" s="142" t="s">
        <v>2725</v>
      </c>
      <c r="L128" s="142" t="s">
        <v>2725</v>
      </c>
      <c r="M128" s="142" t="s">
        <v>2726</v>
      </c>
      <c r="N128" s="161">
        <v>4</v>
      </c>
      <c r="O128" s="161">
        <v>58</v>
      </c>
      <c r="P128" s="142"/>
      <c r="Q128" s="142" t="s">
        <v>2726</v>
      </c>
      <c r="R128" s="161">
        <v>4</v>
      </c>
      <c r="S128" s="161">
        <v>58</v>
      </c>
      <c r="T128" s="142"/>
      <c r="U128" s="142"/>
      <c r="V128" s="142"/>
      <c r="W128" s="142"/>
      <c r="X128" s="142" t="s">
        <v>2726</v>
      </c>
    </row>
    <row r="129" spans="1:24" s="42" customFormat="1" ht="13.5" customHeight="1" x14ac:dyDescent="0.15">
      <c r="A129" s="158">
        <f t="shared" si="1"/>
        <v>123</v>
      </c>
      <c r="B129" s="106" t="s">
        <v>5145</v>
      </c>
      <c r="C129" s="157" t="s">
        <v>5151</v>
      </c>
      <c r="D129" s="157" t="s">
        <v>3040</v>
      </c>
      <c r="E129" s="157" t="s">
        <v>5151</v>
      </c>
      <c r="F129" s="157" t="s">
        <v>5151</v>
      </c>
      <c r="G129" s="160" t="s">
        <v>76</v>
      </c>
      <c r="H129" s="160" t="s">
        <v>5185</v>
      </c>
      <c r="I129" s="160" t="s">
        <v>5221</v>
      </c>
      <c r="J129" s="142" t="s">
        <v>2725</v>
      </c>
      <c r="K129" s="142" t="s">
        <v>2725</v>
      </c>
      <c r="L129" s="142" t="s">
        <v>2725</v>
      </c>
      <c r="M129" s="142" t="s">
        <v>2726</v>
      </c>
      <c r="N129" s="161">
        <v>2</v>
      </c>
      <c r="O129" s="161">
        <v>12</v>
      </c>
      <c r="P129" s="142"/>
      <c r="Q129" s="142"/>
      <c r="R129" s="161"/>
      <c r="S129" s="161"/>
      <c r="T129" s="142" t="s">
        <v>2726</v>
      </c>
      <c r="U129" s="142"/>
      <c r="V129" s="142"/>
      <c r="W129" s="142"/>
      <c r="X129" s="142" t="s">
        <v>2726</v>
      </c>
    </row>
    <row r="130" spans="1:24" s="42" customFormat="1" ht="13.5" customHeight="1" x14ac:dyDescent="0.15">
      <c r="A130" s="158">
        <f t="shared" si="1"/>
        <v>124</v>
      </c>
      <c r="B130" s="106" t="s">
        <v>5146</v>
      </c>
      <c r="C130" s="157" t="s">
        <v>5151</v>
      </c>
      <c r="D130" s="157" t="s">
        <v>3040</v>
      </c>
      <c r="E130" s="157" t="s">
        <v>5152</v>
      </c>
      <c r="F130" s="157" t="s">
        <v>5152</v>
      </c>
      <c r="G130" s="160" t="s">
        <v>76</v>
      </c>
      <c r="H130" s="160" t="s">
        <v>5186</v>
      </c>
      <c r="I130" s="160" t="s">
        <v>5222</v>
      </c>
      <c r="J130" s="142" t="s">
        <v>2725</v>
      </c>
      <c r="K130" s="142" t="s">
        <v>2725</v>
      </c>
      <c r="L130" s="142" t="s">
        <v>2725</v>
      </c>
      <c r="M130" s="142" t="s">
        <v>2726</v>
      </c>
      <c r="N130" s="161">
        <v>1</v>
      </c>
      <c r="O130" s="161" t="s">
        <v>3135</v>
      </c>
      <c r="P130" s="142"/>
      <c r="Q130" s="142"/>
      <c r="R130" s="161"/>
      <c r="S130" s="161"/>
      <c r="T130" s="142" t="s">
        <v>2726</v>
      </c>
      <c r="U130" s="142"/>
      <c r="V130" s="142"/>
      <c r="W130" s="142"/>
      <c r="X130" s="142" t="s">
        <v>2726</v>
      </c>
    </row>
    <row r="131" spans="1:24" s="42" customFormat="1" ht="13.5" customHeight="1" x14ac:dyDescent="0.15">
      <c r="A131" s="158">
        <f t="shared" si="1"/>
        <v>125</v>
      </c>
      <c r="B131" s="106" t="s">
        <v>5147</v>
      </c>
      <c r="C131" s="157" t="s">
        <v>5151</v>
      </c>
      <c r="D131" s="157" t="s">
        <v>3040</v>
      </c>
      <c r="E131" s="157" t="s">
        <v>4968</v>
      </c>
      <c r="F131" s="157" t="s">
        <v>4968</v>
      </c>
      <c r="G131" s="160" t="s">
        <v>76</v>
      </c>
      <c r="H131" s="160" t="s">
        <v>5187</v>
      </c>
      <c r="I131" s="160" t="s">
        <v>5223</v>
      </c>
      <c r="J131" s="142" t="s">
        <v>2725</v>
      </c>
      <c r="K131" s="142" t="s">
        <v>2725</v>
      </c>
      <c r="L131" s="142" t="s">
        <v>2725</v>
      </c>
      <c r="M131" s="142"/>
      <c r="N131" s="161"/>
      <c r="O131" s="161"/>
      <c r="P131" s="142" t="s">
        <v>2726</v>
      </c>
      <c r="Q131" s="142"/>
      <c r="R131" s="161"/>
      <c r="S131" s="161"/>
      <c r="T131" s="142" t="s">
        <v>2726</v>
      </c>
      <c r="U131" s="142"/>
      <c r="V131" s="142"/>
      <c r="W131" s="142"/>
      <c r="X131" s="142" t="s">
        <v>2726</v>
      </c>
    </row>
    <row r="132" spans="1:24" s="42" customFormat="1" ht="13.5" customHeight="1" x14ac:dyDescent="0.15">
      <c r="A132" s="158">
        <f t="shared" si="1"/>
        <v>126</v>
      </c>
      <c r="B132" s="106" t="s">
        <v>5148</v>
      </c>
      <c r="C132" s="157" t="s">
        <v>5151</v>
      </c>
      <c r="D132" s="157" t="s">
        <v>4968</v>
      </c>
      <c r="E132" s="157" t="s">
        <v>5151</v>
      </c>
      <c r="F132" s="157" t="s">
        <v>5151</v>
      </c>
      <c r="G132" s="160" t="s">
        <v>76</v>
      </c>
      <c r="H132" s="160" t="s">
        <v>5188</v>
      </c>
      <c r="I132" s="160" t="s">
        <v>5224</v>
      </c>
      <c r="J132" s="142" t="s">
        <v>2725</v>
      </c>
      <c r="K132" s="142" t="s">
        <v>2725</v>
      </c>
      <c r="L132" s="142" t="s">
        <v>2725</v>
      </c>
      <c r="M132" s="142" t="s">
        <v>2726</v>
      </c>
      <c r="N132" s="161">
        <v>2</v>
      </c>
      <c r="O132" s="161">
        <v>9</v>
      </c>
      <c r="P132" s="142"/>
      <c r="Q132" s="142"/>
      <c r="R132" s="161"/>
      <c r="S132" s="161"/>
      <c r="T132" s="142" t="s">
        <v>2726</v>
      </c>
      <c r="U132" s="142"/>
      <c r="V132" s="142"/>
      <c r="W132" s="142"/>
      <c r="X132" s="142" t="s">
        <v>2726</v>
      </c>
    </row>
    <row r="133" spans="1:24" s="42" customFormat="1" ht="13.5" customHeight="1" x14ac:dyDescent="0.15">
      <c r="A133" s="158">
        <f t="shared" si="1"/>
        <v>127</v>
      </c>
      <c r="B133" s="106" t="s">
        <v>5149</v>
      </c>
      <c r="C133" s="157" t="s">
        <v>3018</v>
      </c>
      <c r="D133" s="157" t="s">
        <v>4968</v>
      </c>
      <c r="E133" s="157" t="s">
        <v>4968</v>
      </c>
      <c r="F133" s="157" t="s">
        <v>3018</v>
      </c>
      <c r="G133" s="160" t="s">
        <v>76</v>
      </c>
      <c r="H133" s="160" t="s">
        <v>5189</v>
      </c>
      <c r="I133" s="160" t="s">
        <v>5225</v>
      </c>
      <c r="J133" s="142" t="s">
        <v>2725</v>
      </c>
      <c r="K133" s="142" t="s">
        <v>2725</v>
      </c>
      <c r="L133" s="142" t="s">
        <v>2725</v>
      </c>
      <c r="M133" s="142"/>
      <c r="N133" s="161"/>
      <c r="O133" s="161"/>
      <c r="P133" s="142" t="s">
        <v>2726</v>
      </c>
      <c r="Q133" s="142"/>
      <c r="R133" s="161"/>
      <c r="S133" s="161"/>
      <c r="T133" s="142" t="s">
        <v>2726</v>
      </c>
      <c r="U133" s="142"/>
      <c r="V133" s="142"/>
      <c r="W133" s="142"/>
      <c r="X133" s="142" t="s">
        <v>2726</v>
      </c>
    </row>
    <row r="134" spans="1:24" s="42" customFormat="1" ht="13.5" customHeight="1" x14ac:dyDescent="0.15">
      <c r="A134" s="158">
        <f t="shared" si="1"/>
        <v>128</v>
      </c>
      <c r="B134" s="106" t="s">
        <v>5150</v>
      </c>
      <c r="C134" s="157" t="s">
        <v>3018</v>
      </c>
      <c r="D134" s="157" t="s">
        <v>4968</v>
      </c>
      <c r="E134" s="157" t="s">
        <v>3018</v>
      </c>
      <c r="F134" s="157" t="s">
        <v>3018</v>
      </c>
      <c r="G134" s="160" t="s">
        <v>76</v>
      </c>
      <c r="H134" s="160" t="s">
        <v>5190</v>
      </c>
      <c r="I134" s="160" t="s">
        <v>5226</v>
      </c>
      <c r="J134" s="142" t="s">
        <v>2725</v>
      </c>
      <c r="K134" s="142" t="s">
        <v>2725</v>
      </c>
      <c r="L134" s="142" t="s">
        <v>2725</v>
      </c>
      <c r="M134" s="142"/>
      <c r="N134" s="161"/>
      <c r="O134" s="161"/>
      <c r="P134" s="142" t="s">
        <v>2726</v>
      </c>
      <c r="Q134" s="142"/>
      <c r="R134" s="161"/>
      <c r="S134" s="161"/>
      <c r="T134" s="142" t="s">
        <v>2726</v>
      </c>
      <c r="U134" s="142"/>
      <c r="V134" s="142"/>
      <c r="W134" s="142"/>
      <c r="X134" s="142" t="s">
        <v>2726</v>
      </c>
    </row>
    <row r="135" spans="1:24" s="42" customFormat="1" ht="13.5" customHeight="1" x14ac:dyDescent="0.15">
      <c r="A135" s="158">
        <f t="shared" si="1"/>
        <v>129</v>
      </c>
      <c r="B135" s="106" t="s">
        <v>3070</v>
      </c>
      <c r="C135" s="142" t="s">
        <v>3018</v>
      </c>
      <c r="D135" s="142" t="s">
        <v>3040</v>
      </c>
      <c r="E135" s="142" t="s">
        <v>3040</v>
      </c>
      <c r="F135" s="142" t="s">
        <v>3040</v>
      </c>
      <c r="G135" s="160" t="s">
        <v>88</v>
      </c>
      <c r="H135" s="160" t="s">
        <v>5265</v>
      </c>
      <c r="I135" s="160" t="s">
        <v>3071</v>
      </c>
      <c r="J135" s="142" t="s">
        <v>2725</v>
      </c>
      <c r="K135" s="142" t="s">
        <v>2725</v>
      </c>
      <c r="L135" s="142" t="s">
        <v>2725</v>
      </c>
      <c r="M135" s="142" t="s">
        <v>2726</v>
      </c>
      <c r="N135" s="161">
        <v>1</v>
      </c>
      <c r="O135" s="161">
        <v>2</v>
      </c>
      <c r="P135" s="142"/>
      <c r="Q135" s="142" t="s">
        <v>2726</v>
      </c>
      <c r="R135" s="161">
        <v>1</v>
      </c>
      <c r="S135" s="161">
        <v>1</v>
      </c>
      <c r="T135" s="142"/>
      <c r="U135" s="142"/>
      <c r="V135" s="142"/>
      <c r="W135" s="142"/>
      <c r="X135" s="142" t="s">
        <v>2726</v>
      </c>
    </row>
    <row r="136" spans="1:24" s="42" customFormat="1" ht="13.5" customHeight="1" x14ac:dyDescent="0.15">
      <c r="A136" s="158">
        <f t="shared" ref="A136:A199" si="2">ROW()-6</f>
        <v>130</v>
      </c>
      <c r="B136" s="106" t="s">
        <v>172</v>
      </c>
      <c r="C136" s="142" t="s">
        <v>3018</v>
      </c>
      <c r="D136" s="142" t="s">
        <v>3018</v>
      </c>
      <c r="E136" s="142" t="s">
        <v>3018</v>
      </c>
      <c r="F136" s="142" t="s">
        <v>3018</v>
      </c>
      <c r="G136" s="160" t="s">
        <v>88</v>
      </c>
      <c r="H136" s="160" t="s">
        <v>173</v>
      </c>
      <c r="I136" s="160" t="s">
        <v>3068</v>
      </c>
      <c r="J136" s="142" t="s">
        <v>2726</v>
      </c>
      <c r="K136" s="142" t="s">
        <v>2726</v>
      </c>
      <c r="L136" s="142" t="s">
        <v>2726</v>
      </c>
      <c r="M136" s="142" t="s">
        <v>2726</v>
      </c>
      <c r="N136" s="161">
        <v>134</v>
      </c>
      <c r="O136" s="161">
        <v>2963</v>
      </c>
      <c r="P136" s="142"/>
      <c r="Q136" s="142" t="s">
        <v>2726</v>
      </c>
      <c r="R136" s="161">
        <v>107</v>
      </c>
      <c r="S136" s="161">
        <v>2466</v>
      </c>
      <c r="T136" s="142"/>
      <c r="U136" s="142"/>
      <c r="V136" s="142"/>
      <c r="W136" s="142"/>
      <c r="X136" s="142" t="s">
        <v>2726</v>
      </c>
    </row>
    <row r="137" spans="1:24" s="42" customFormat="1" ht="13.5" customHeight="1" x14ac:dyDescent="0.15">
      <c r="A137" s="158">
        <f t="shared" si="2"/>
        <v>131</v>
      </c>
      <c r="B137" s="106" t="s">
        <v>5227</v>
      </c>
      <c r="C137" s="142" t="s">
        <v>3018</v>
      </c>
      <c r="D137" s="142" t="s">
        <v>3040</v>
      </c>
      <c r="E137" s="142" t="s">
        <v>4968</v>
      </c>
      <c r="F137" s="142" t="s">
        <v>4968</v>
      </c>
      <c r="G137" s="160" t="s">
        <v>88</v>
      </c>
      <c r="H137" s="160" t="s">
        <v>5266</v>
      </c>
      <c r="I137" s="160" t="s">
        <v>5267</v>
      </c>
      <c r="J137" s="142" t="s">
        <v>2725</v>
      </c>
      <c r="K137" s="142" t="s">
        <v>2725</v>
      </c>
      <c r="L137" s="142" t="s">
        <v>2725</v>
      </c>
      <c r="M137" s="142" t="s">
        <v>2726</v>
      </c>
      <c r="N137" s="161">
        <v>155</v>
      </c>
      <c r="O137" s="161">
        <v>248</v>
      </c>
      <c r="P137" s="142"/>
      <c r="Q137" s="142" t="s">
        <v>2726</v>
      </c>
      <c r="R137" s="161">
        <v>155</v>
      </c>
      <c r="S137" s="161">
        <v>248</v>
      </c>
      <c r="T137" s="142"/>
      <c r="U137" s="142"/>
      <c r="V137" s="142"/>
      <c r="W137" s="142"/>
      <c r="X137" s="142" t="s">
        <v>2726</v>
      </c>
    </row>
    <row r="138" spans="1:24" s="42" customFormat="1" ht="13.5" customHeight="1" x14ac:dyDescent="0.15">
      <c r="A138" s="158">
        <f t="shared" si="2"/>
        <v>132</v>
      </c>
      <c r="B138" s="106" t="s">
        <v>4935</v>
      </c>
      <c r="C138" s="142" t="s">
        <v>3018</v>
      </c>
      <c r="D138" s="142" t="s">
        <v>3018</v>
      </c>
      <c r="E138" s="142" t="s">
        <v>3018</v>
      </c>
      <c r="F138" s="142" t="s">
        <v>3018</v>
      </c>
      <c r="G138" s="160" t="s">
        <v>88</v>
      </c>
      <c r="H138" s="160" t="s">
        <v>5268</v>
      </c>
      <c r="I138" s="160" t="s">
        <v>5269</v>
      </c>
      <c r="J138" s="142" t="s">
        <v>2725</v>
      </c>
      <c r="K138" s="142" t="s">
        <v>2725</v>
      </c>
      <c r="L138" s="142" t="s">
        <v>2725</v>
      </c>
      <c r="M138" s="142"/>
      <c r="N138" s="161"/>
      <c r="O138" s="161"/>
      <c r="P138" s="142" t="s">
        <v>2726</v>
      </c>
      <c r="Q138" s="142"/>
      <c r="R138" s="161"/>
      <c r="S138" s="161"/>
      <c r="T138" s="142" t="s">
        <v>2726</v>
      </c>
      <c r="U138" s="142"/>
      <c r="V138" s="142"/>
      <c r="W138" s="142"/>
      <c r="X138" s="142" t="s">
        <v>2726</v>
      </c>
    </row>
    <row r="139" spans="1:24" s="42" customFormat="1" ht="13.5" customHeight="1" x14ac:dyDescent="0.15">
      <c r="A139" s="158">
        <f t="shared" si="2"/>
        <v>133</v>
      </c>
      <c r="B139" s="106" t="s">
        <v>5228</v>
      </c>
      <c r="C139" s="142" t="s">
        <v>3018</v>
      </c>
      <c r="D139" s="142" t="s">
        <v>3040</v>
      </c>
      <c r="E139" s="142" t="s">
        <v>4968</v>
      </c>
      <c r="F139" s="142" t="s">
        <v>4968</v>
      </c>
      <c r="G139" s="160" t="s">
        <v>88</v>
      </c>
      <c r="H139" s="160" t="s">
        <v>5270</v>
      </c>
      <c r="I139" s="160" t="s">
        <v>5271</v>
      </c>
      <c r="J139" s="142" t="s">
        <v>2726</v>
      </c>
      <c r="K139" s="142" t="s">
        <v>2726</v>
      </c>
      <c r="L139" s="142" t="s">
        <v>2725</v>
      </c>
      <c r="M139" s="142" t="s">
        <v>2726</v>
      </c>
      <c r="N139" s="161">
        <v>124</v>
      </c>
      <c r="O139" s="161">
        <v>4772</v>
      </c>
      <c r="P139" s="142"/>
      <c r="Q139" s="142" t="s">
        <v>2726</v>
      </c>
      <c r="R139" s="161">
        <v>8</v>
      </c>
      <c r="S139" s="161">
        <v>451</v>
      </c>
      <c r="T139" s="142"/>
      <c r="U139" s="142"/>
      <c r="V139" s="142"/>
      <c r="W139" s="142"/>
      <c r="X139" s="142" t="s">
        <v>2726</v>
      </c>
    </row>
    <row r="140" spans="1:24" s="42" customFormat="1" ht="13.5" customHeight="1" x14ac:dyDescent="0.15">
      <c r="A140" s="158">
        <f t="shared" si="2"/>
        <v>134</v>
      </c>
      <c r="B140" s="106" t="s">
        <v>5229</v>
      </c>
      <c r="C140" s="142" t="s">
        <v>3018</v>
      </c>
      <c r="D140" s="142" t="s">
        <v>3040</v>
      </c>
      <c r="E140" s="142" t="s">
        <v>4968</v>
      </c>
      <c r="F140" s="142" t="s">
        <v>4968</v>
      </c>
      <c r="G140" s="160" t="s">
        <v>88</v>
      </c>
      <c r="H140" s="160" t="s">
        <v>5272</v>
      </c>
      <c r="I140" s="160" t="s">
        <v>5273</v>
      </c>
      <c r="J140" s="142" t="s">
        <v>2725</v>
      </c>
      <c r="K140" s="142" t="s">
        <v>2725</v>
      </c>
      <c r="L140" s="142" t="s">
        <v>2725</v>
      </c>
      <c r="M140" s="142"/>
      <c r="N140" s="161"/>
      <c r="O140" s="161"/>
      <c r="P140" s="142" t="s">
        <v>2726</v>
      </c>
      <c r="Q140" s="142"/>
      <c r="R140" s="161"/>
      <c r="S140" s="161"/>
      <c r="T140" s="142" t="s">
        <v>2726</v>
      </c>
      <c r="U140" s="142"/>
      <c r="V140" s="142"/>
      <c r="W140" s="142"/>
      <c r="X140" s="142" t="s">
        <v>2726</v>
      </c>
    </row>
    <row r="141" spans="1:24" s="42" customFormat="1" ht="13.5" customHeight="1" x14ac:dyDescent="0.15">
      <c r="A141" s="158">
        <f t="shared" si="2"/>
        <v>135</v>
      </c>
      <c r="B141" s="106" t="s">
        <v>5230</v>
      </c>
      <c r="C141" s="142" t="s">
        <v>3018</v>
      </c>
      <c r="D141" s="142" t="s">
        <v>3040</v>
      </c>
      <c r="E141" s="142" t="s">
        <v>3018</v>
      </c>
      <c r="F141" s="142" t="s">
        <v>3018</v>
      </c>
      <c r="G141" s="160" t="s">
        <v>88</v>
      </c>
      <c r="H141" s="160" t="s">
        <v>5274</v>
      </c>
      <c r="I141" s="160" t="s">
        <v>5275</v>
      </c>
      <c r="J141" s="142" t="s">
        <v>2725</v>
      </c>
      <c r="K141" s="142" t="s">
        <v>2725</v>
      </c>
      <c r="L141" s="142" t="s">
        <v>2725</v>
      </c>
      <c r="M141" s="142"/>
      <c r="N141" s="161"/>
      <c r="O141" s="161"/>
      <c r="P141" s="142" t="s">
        <v>2726</v>
      </c>
      <c r="Q141" s="142"/>
      <c r="R141" s="161"/>
      <c r="S141" s="161"/>
      <c r="T141" s="142" t="s">
        <v>2726</v>
      </c>
      <c r="U141" s="142"/>
      <c r="V141" s="142"/>
      <c r="W141" s="142"/>
      <c r="X141" s="142" t="s">
        <v>2726</v>
      </c>
    </row>
    <row r="142" spans="1:24" s="42" customFormat="1" ht="13.5" customHeight="1" x14ac:dyDescent="0.15">
      <c r="A142" s="158">
        <f t="shared" si="2"/>
        <v>136</v>
      </c>
      <c r="B142" s="106" t="s">
        <v>174</v>
      </c>
      <c r="C142" s="142" t="s">
        <v>3018</v>
      </c>
      <c r="D142" s="142" t="s">
        <v>3040</v>
      </c>
      <c r="E142" s="142" t="s">
        <v>3018</v>
      </c>
      <c r="F142" s="142" t="s">
        <v>3040</v>
      </c>
      <c r="G142" s="160" t="s">
        <v>88</v>
      </c>
      <c r="H142" s="160" t="s">
        <v>175</v>
      </c>
      <c r="I142" s="160" t="s">
        <v>3069</v>
      </c>
      <c r="J142" s="142" t="s">
        <v>2726</v>
      </c>
      <c r="K142" s="142" t="s">
        <v>2726</v>
      </c>
      <c r="L142" s="142" t="s">
        <v>2726</v>
      </c>
      <c r="M142" s="142" t="s">
        <v>2726</v>
      </c>
      <c r="N142" s="161">
        <v>68</v>
      </c>
      <c r="O142" s="161">
        <v>1979</v>
      </c>
      <c r="P142" s="142"/>
      <c r="Q142" s="142" t="s">
        <v>2726</v>
      </c>
      <c r="R142" s="161">
        <v>60</v>
      </c>
      <c r="S142" s="161">
        <v>1903</v>
      </c>
      <c r="T142" s="142"/>
      <c r="U142" s="142"/>
      <c r="V142" s="142"/>
      <c r="W142" s="142"/>
      <c r="X142" s="142" t="s">
        <v>2726</v>
      </c>
    </row>
    <row r="143" spans="1:24" s="42" customFormat="1" ht="13.5" customHeight="1" x14ac:dyDescent="0.15">
      <c r="A143" s="158">
        <f t="shared" si="2"/>
        <v>137</v>
      </c>
      <c r="B143" s="106" t="s">
        <v>5231</v>
      </c>
      <c r="C143" s="142" t="s">
        <v>3018</v>
      </c>
      <c r="D143" s="142" t="s">
        <v>4968</v>
      </c>
      <c r="E143" s="142" t="s">
        <v>3018</v>
      </c>
      <c r="F143" s="142" t="s">
        <v>4968</v>
      </c>
      <c r="G143" s="160" t="s">
        <v>88</v>
      </c>
      <c r="H143" s="160" t="s">
        <v>5276</v>
      </c>
      <c r="I143" s="160" t="s">
        <v>5277</v>
      </c>
      <c r="J143" s="142" t="s">
        <v>2725</v>
      </c>
      <c r="K143" s="142" t="s">
        <v>2725</v>
      </c>
      <c r="L143" s="142" t="s">
        <v>2725</v>
      </c>
      <c r="M143" s="142"/>
      <c r="N143" s="161"/>
      <c r="O143" s="161"/>
      <c r="P143" s="142" t="s">
        <v>2726</v>
      </c>
      <c r="Q143" s="142"/>
      <c r="R143" s="161"/>
      <c r="S143" s="161"/>
      <c r="T143" s="142" t="s">
        <v>2726</v>
      </c>
      <c r="U143" s="142"/>
      <c r="V143" s="142"/>
      <c r="W143" s="142"/>
      <c r="X143" s="142" t="s">
        <v>2726</v>
      </c>
    </row>
    <row r="144" spans="1:24" s="42" customFormat="1" ht="13.5" customHeight="1" x14ac:dyDescent="0.15">
      <c r="A144" s="158">
        <f t="shared" si="2"/>
        <v>138</v>
      </c>
      <c r="B144" s="106" t="s">
        <v>5232</v>
      </c>
      <c r="C144" s="142" t="s">
        <v>3018</v>
      </c>
      <c r="D144" s="142" t="s">
        <v>3040</v>
      </c>
      <c r="E144" s="142" t="s">
        <v>3040</v>
      </c>
      <c r="F144" s="142" t="s">
        <v>3040</v>
      </c>
      <c r="G144" s="160" t="s">
        <v>88</v>
      </c>
      <c r="H144" s="160" t="s">
        <v>5278</v>
      </c>
      <c r="I144" s="160" t="s">
        <v>5279</v>
      </c>
      <c r="J144" s="142" t="s">
        <v>2725</v>
      </c>
      <c r="K144" s="142" t="s">
        <v>2725</v>
      </c>
      <c r="L144" s="142" t="s">
        <v>2725</v>
      </c>
      <c r="M144" s="142" t="s">
        <v>2726</v>
      </c>
      <c r="N144" s="161">
        <v>2</v>
      </c>
      <c r="O144" s="161">
        <v>8</v>
      </c>
      <c r="P144" s="142"/>
      <c r="Q144" s="142" t="s">
        <v>2726</v>
      </c>
      <c r="R144" s="161">
        <v>2</v>
      </c>
      <c r="S144" s="161">
        <v>8</v>
      </c>
      <c r="T144" s="142"/>
      <c r="U144" s="142"/>
      <c r="V144" s="142"/>
      <c r="W144" s="142"/>
      <c r="X144" s="142" t="s">
        <v>2726</v>
      </c>
    </row>
    <row r="145" spans="1:24" s="42" customFormat="1" ht="13.5" customHeight="1" x14ac:dyDescent="0.15">
      <c r="A145" s="158">
        <f t="shared" si="2"/>
        <v>139</v>
      </c>
      <c r="B145" s="106" t="s">
        <v>5233</v>
      </c>
      <c r="C145" s="142" t="s">
        <v>3018</v>
      </c>
      <c r="D145" s="142" t="s">
        <v>3018</v>
      </c>
      <c r="E145" s="142" t="s">
        <v>3018</v>
      </c>
      <c r="F145" s="142" t="s">
        <v>3040</v>
      </c>
      <c r="G145" s="160" t="s">
        <v>88</v>
      </c>
      <c r="H145" s="160" t="s">
        <v>5280</v>
      </c>
      <c r="I145" s="160" t="s">
        <v>5281</v>
      </c>
      <c r="J145" s="142" t="s">
        <v>2725</v>
      </c>
      <c r="K145" s="142" t="s">
        <v>2726</v>
      </c>
      <c r="L145" s="142" t="s">
        <v>2725</v>
      </c>
      <c r="M145" s="142" t="s">
        <v>2726</v>
      </c>
      <c r="N145" s="161">
        <v>15</v>
      </c>
      <c r="O145" s="161">
        <v>179</v>
      </c>
      <c r="P145" s="142"/>
      <c r="Q145" s="142" t="s">
        <v>2726</v>
      </c>
      <c r="R145" s="161">
        <v>15</v>
      </c>
      <c r="S145" s="161">
        <v>179</v>
      </c>
      <c r="T145" s="142"/>
      <c r="U145" s="142"/>
      <c r="V145" s="142"/>
      <c r="W145" s="142"/>
      <c r="X145" s="142" t="s">
        <v>2726</v>
      </c>
    </row>
    <row r="146" spans="1:24" s="42" customFormat="1" ht="13.5" customHeight="1" x14ac:dyDescent="0.15">
      <c r="A146" s="158">
        <f t="shared" si="2"/>
        <v>140</v>
      </c>
      <c r="B146" s="106" t="s">
        <v>4955</v>
      </c>
      <c r="C146" s="142" t="s">
        <v>3018</v>
      </c>
      <c r="D146" s="142" t="s">
        <v>3040</v>
      </c>
      <c r="E146" s="142" t="s">
        <v>3040</v>
      </c>
      <c r="F146" s="142" t="s">
        <v>3040</v>
      </c>
      <c r="G146" s="160" t="s">
        <v>88</v>
      </c>
      <c r="H146" s="160" t="s">
        <v>5282</v>
      </c>
      <c r="I146" s="160" t="s">
        <v>5283</v>
      </c>
      <c r="J146" s="142" t="s">
        <v>2725</v>
      </c>
      <c r="K146" s="142" t="s">
        <v>2725</v>
      </c>
      <c r="L146" s="142" t="s">
        <v>2725</v>
      </c>
      <c r="M146" s="142"/>
      <c r="N146" s="161"/>
      <c r="O146" s="161"/>
      <c r="P146" s="142" t="s">
        <v>2726</v>
      </c>
      <c r="Q146" s="142"/>
      <c r="R146" s="161"/>
      <c r="S146" s="161"/>
      <c r="T146" s="142" t="s">
        <v>2726</v>
      </c>
      <c r="U146" s="142"/>
      <c r="V146" s="142"/>
      <c r="W146" s="142"/>
      <c r="X146" s="142" t="s">
        <v>2726</v>
      </c>
    </row>
    <row r="147" spans="1:24" s="42" customFormat="1" ht="13.5" customHeight="1" x14ac:dyDescent="0.15">
      <c r="A147" s="158">
        <f t="shared" si="2"/>
        <v>141</v>
      </c>
      <c r="B147" s="106" t="s">
        <v>5234</v>
      </c>
      <c r="C147" s="142" t="s">
        <v>3018</v>
      </c>
      <c r="D147" s="142" t="s">
        <v>3040</v>
      </c>
      <c r="E147" s="142" t="s">
        <v>3018</v>
      </c>
      <c r="F147" s="142" t="s">
        <v>3040</v>
      </c>
      <c r="G147" s="160" t="s">
        <v>88</v>
      </c>
      <c r="H147" s="160" t="s">
        <v>5284</v>
      </c>
      <c r="I147" s="160" t="s">
        <v>5285</v>
      </c>
      <c r="J147" s="142" t="s">
        <v>2726</v>
      </c>
      <c r="K147" s="142" t="s">
        <v>2726</v>
      </c>
      <c r="L147" s="142" t="s">
        <v>2725</v>
      </c>
      <c r="M147" s="142" t="s">
        <v>2726</v>
      </c>
      <c r="N147" s="161">
        <v>26</v>
      </c>
      <c r="O147" s="161">
        <v>88</v>
      </c>
      <c r="P147" s="142"/>
      <c r="Q147" s="142" t="s">
        <v>2726</v>
      </c>
      <c r="R147" s="161">
        <v>25</v>
      </c>
      <c r="S147" s="161">
        <v>104</v>
      </c>
      <c r="T147" s="142"/>
      <c r="U147" s="142"/>
      <c r="V147" s="142"/>
      <c r="W147" s="142"/>
      <c r="X147" s="142" t="s">
        <v>2726</v>
      </c>
    </row>
    <row r="148" spans="1:24" s="42" customFormat="1" ht="13.5" customHeight="1" x14ac:dyDescent="0.15">
      <c r="A148" s="158">
        <f t="shared" si="2"/>
        <v>142</v>
      </c>
      <c r="B148" s="106" t="s">
        <v>5235</v>
      </c>
      <c r="C148" s="142" t="s">
        <v>3018</v>
      </c>
      <c r="D148" s="142" t="s">
        <v>3040</v>
      </c>
      <c r="E148" s="142" t="s">
        <v>3018</v>
      </c>
      <c r="F148" s="142" t="s">
        <v>3040</v>
      </c>
      <c r="G148" s="160" t="s">
        <v>88</v>
      </c>
      <c r="H148" s="160" t="s">
        <v>5286</v>
      </c>
      <c r="I148" s="160" t="s">
        <v>5287</v>
      </c>
      <c r="J148" s="142" t="s">
        <v>2725</v>
      </c>
      <c r="K148" s="142" t="s">
        <v>2725</v>
      </c>
      <c r="L148" s="142" t="s">
        <v>2725</v>
      </c>
      <c r="M148" s="142"/>
      <c r="N148" s="161"/>
      <c r="O148" s="161"/>
      <c r="P148" s="142" t="s">
        <v>2726</v>
      </c>
      <c r="Q148" s="142"/>
      <c r="R148" s="161"/>
      <c r="S148" s="161"/>
      <c r="T148" s="142" t="s">
        <v>2726</v>
      </c>
      <c r="U148" s="142"/>
      <c r="V148" s="142"/>
      <c r="W148" s="142"/>
      <c r="X148" s="142" t="s">
        <v>2726</v>
      </c>
    </row>
    <row r="149" spans="1:24" s="42" customFormat="1" ht="13.5" customHeight="1" x14ac:dyDescent="0.15">
      <c r="A149" s="158">
        <f t="shared" si="2"/>
        <v>143</v>
      </c>
      <c r="B149" s="106" t="s">
        <v>5120</v>
      </c>
      <c r="C149" s="142" t="s">
        <v>3018</v>
      </c>
      <c r="D149" s="142" t="s">
        <v>3040</v>
      </c>
      <c r="E149" s="142" t="s">
        <v>3018</v>
      </c>
      <c r="F149" s="142" t="s">
        <v>3040</v>
      </c>
      <c r="G149" s="160" t="s">
        <v>88</v>
      </c>
      <c r="H149" s="160" t="s">
        <v>5288</v>
      </c>
      <c r="I149" s="160" t="s">
        <v>5289</v>
      </c>
      <c r="J149" s="142" t="s">
        <v>2725</v>
      </c>
      <c r="K149" s="142" t="s">
        <v>2725</v>
      </c>
      <c r="L149" s="142" t="s">
        <v>2725</v>
      </c>
      <c r="M149" s="142"/>
      <c r="N149" s="161"/>
      <c r="O149" s="161"/>
      <c r="P149" s="142" t="s">
        <v>2726</v>
      </c>
      <c r="Q149" s="142"/>
      <c r="R149" s="161"/>
      <c r="S149" s="161"/>
      <c r="T149" s="142" t="s">
        <v>2726</v>
      </c>
      <c r="U149" s="142"/>
      <c r="V149" s="142"/>
      <c r="W149" s="142"/>
      <c r="X149" s="142" t="s">
        <v>2726</v>
      </c>
    </row>
    <row r="150" spans="1:24" s="42" customFormat="1" ht="13.5" customHeight="1" x14ac:dyDescent="0.15">
      <c r="A150" s="158">
        <f t="shared" si="2"/>
        <v>144</v>
      </c>
      <c r="B150" s="106" t="s">
        <v>5236</v>
      </c>
      <c r="C150" s="142" t="s">
        <v>3018</v>
      </c>
      <c r="D150" s="142" t="s">
        <v>3040</v>
      </c>
      <c r="E150" s="142" t="s">
        <v>3018</v>
      </c>
      <c r="F150" s="142" t="s">
        <v>3018</v>
      </c>
      <c r="G150" s="160" t="s">
        <v>88</v>
      </c>
      <c r="H150" s="160" t="s">
        <v>3072</v>
      </c>
      <c r="I150" s="160" t="s">
        <v>3073</v>
      </c>
      <c r="J150" s="142" t="s">
        <v>2725</v>
      </c>
      <c r="K150" s="142" t="s">
        <v>2726</v>
      </c>
      <c r="L150" s="142" t="s">
        <v>2725</v>
      </c>
      <c r="M150" s="142" t="s">
        <v>2726</v>
      </c>
      <c r="N150" s="161">
        <v>17</v>
      </c>
      <c r="O150" s="161">
        <v>206</v>
      </c>
      <c r="P150" s="142"/>
      <c r="Q150" s="142" t="s">
        <v>2726</v>
      </c>
      <c r="R150" s="161">
        <v>14</v>
      </c>
      <c r="S150" s="161">
        <v>158</v>
      </c>
      <c r="T150" s="142"/>
      <c r="U150" s="142" t="s">
        <v>3135</v>
      </c>
      <c r="V150" s="142"/>
      <c r="W150" s="142"/>
      <c r="X150" s="142"/>
    </row>
    <row r="151" spans="1:24" s="42" customFormat="1" ht="13.5" customHeight="1" x14ac:dyDescent="0.15">
      <c r="A151" s="158">
        <f t="shared" si="2"/>
        <v>145</v>
      </c>
      <c r="B151" s="106" t="s">
        <v>5237</v>
      </c>
      <c r="C151" s="142" t="s">
        <v>3018</v>
      </c>
      <c r="D151" s="142" t="s">
        <v>3040</v>
      </c>
      <c r="E151" s="142" t="s">
        <v>3040</v>
      </c>
      <c r="F151" s="142" t="s">
        <v>3018</v>
      </c>
      <c r="G151" s="160" t="s">
        <v>88</v>
      </c>
      <c r="H151" s="160" t="s">
        <v>5290</v>
      </c>
      <c r="I151" s="160" t="s">
        <v>5291</v>
      </c>
      <c r="J151" s="142" t="s">
        <v>2725</v>
      </c>
      <c r="K151" s="142" t="s">
        <v>2725</v>
      </c>
      <c r="L151" s="142" t="s">
        <v>2725</v>
      </c>
      <c r="M151" s="142"/>
      <c r="N151" s="161"/>
      <c r="O151" s="161"/>
      <c r="P151" s="142" t="s">
        <v>2726</v>
      </c>
      <c r="Q151" s="142"/>
      <c r="R151" s="161"/>
      <c r="S151" s="161"/>
      <c r="T151" s="142" t="s">
        <v>2726</v>
      </c>
      <c r="U151" s="142"/>
      <c r="V151" s="142"/>
      <c r="W151" s="142"/>
      <c r="X151" s="142" t="s">
        <v>2726</v>
      </c>
    </row>
    <row r="152" spans="1:24" s="42" customFormat="1" ht="13.5" customHeight="1" x14ac:dyDescent="0.15">
      <c r="A152" s="158">
        <f t="shared" si="2"/>
        <v>146</v>
      </c>
      <c r="B152" s="106" t="s">
        <v>5238</v>
      </c>
      <c r="C152" s="142" t="s">
        <v>3018</v>
      </c>
      <c r="D152" s="142" t="s">
        <v>3040</v>
      </c>
      <c r="E152" s="142" t="s">
        <v>3040</v>
      </c>
      <c r="F152" s="142" t="s">
        <v>3040</v>
      </c>
      <c r="G152" s="160" t="s">
        <v>88</v>
      </c>
      <c r="H152" s="160" t="s">
        <v>5292</v>
      </c>
      <c r="I152" s="160" t="s">
        <v>5293</v>
      </c>
      <c r="J152" s="142" t="s">
        <v>2725</v>
      </c>
      <c r="K152" s="142" t="s">
        <v>2725</v>
      </c>
      <c r="L152" s="142" t="s">
        <v>2725</v>
      </c>
      <c r="M152" s="142" t="s">
        <v>2726</v>
      </c>
      <c r="N152" s="161">
        <v>5</v>
      </c>
      <c r="O152" s="161">
        <v>15</v>
      </c>
      <c r="P152" s="142"/>
      <c r="Q152" s="142" t="s">
        <v>2726</v>
      </c>
      <c r="R152" s="161">
        <v>5</v>
      </c>
      <c r="S152" s="161">
        <v>10</v>
      </c>
      <c r="T152" s="142"/>
      <c r="U152" s="142"/>
      <c r="V152" s="142"/>
      <c r="W152" s="142"/>
      <c r="X152" s="142" t="s">
        <v>2726</v>
      </c>
    </row>
    <row r="153" spans="1:24" s="42" customFormat="1" ht="13.5" customHeight="1" x14ac:dyDescent="0.15">
      <c r="A153" s="158">
        <f t="shared" si="2"/>
        <v>147</v>
      </c>
      <c r="B153" s="106" t="s">
        <v>5239</v>
      </c>
      <c r="C153" s="142" t="s">
        <v>3018</v>
      </c>
      <c r="D153" s="142" t="s">
        <v>3040</v>
      </c>
      <c r="E153" s="142" t="s">
        <v>3040</v>
      </c>
      <c r="F153" s="142" t="s">
        <v>3040</v>
      </c>
      <c r="G153" s="160" t="s">
        <v>88</v>
      </c>
      <c r="H153" s="160" t="s">
        <v>5294</v>
      </c>
      <c r="I153" s="160" t="s">
        <v>5295</v>
      </c>
      <c r="J153" s="142" t="s">
        <v>2725</v>
      </c>
      <c r="K153" s="142" t="s">
        <v>2725</v>
      </c>
      <c r="L153" s="142" t="s">
        <v>2725</v>
      </c>
      <c r="M153" s="142" t="s">
        <v>2726</v>
      </c>
      <c r="N153" s="161">
        <v>1</v>
      </c>
      <c r="O153" s="161">
        <v>3</v>
      </c>
      <c r="P153" s="142"/>
      <c r="Q153" s="142"/>
      <c r="R153" s="161"/>
      <c r="S153" s="161"/>
      <c r="T153" s="142" t="s">
        <v>2726</v>
      </c>
      <c r="U153" s="142"/>
      <c r="V153" s="142"/>
      <c r="W153" s="142"/>
      <c r="X153" s="142" t="s">
        <v>2726</v>
      </c>
    </row>
    <row r="154" spans="1:24" s="42" customFormat="1" ht="13.5" customHeight="1" x14ac:dyDescent="0.15">
      <c r="A154" s="158">
        <f t="shared" si="2"/>
        <v>148</v>
      </c>
      <c r="B154" s="106" t="s">
        <v>5240</v>
      </c>
      <c r="C154" s="142" t="s">
        <v>3018</v>
      </c>
      <c r="D154" s="142" t="s">
        <v>3040</v>
      </c>
      <c r="E154" s="142" t="s">
        <v>3018</v>
      </c>
      <c r="F154" s="142" t="s">
        <v>3018</v>
      </c>
      <c r="G154" s="160" t="s">
        <v>88</v>
      </c>
      <c r="H154" s="160" t="s">
        <v>3074</v>
      </c>
      <c r="I154" s="160" t="s">
        <v>3075</v>
      </c>
      <c r="J154" s="142" t="s">
        <v>2725</v>
      </c>
      <c r="K154" s="142" t="s">
        <v>2725</v>
      </c>
      <c r="L154" s="142" t="s">
        <v>2725</v>
      </c>
      <c r="M154" s="142" t="s">
        <v>2726</v>
      </c>
      <c r="N154" s="161">
        <v>1</v>
      </c>
      <c r="O154" s="161">
        <v>3</v>
      </c>
      <c r="P154" s="142"/>
      <c r="Q154" s="142"/>
      <c r="R154" s="161"/>
      <c r="S154" s="161"/>
      <c r="T154" s="142" t="s">
        <v>2726</v>
      </c>
      <c r="U154" s="142"/>
      <c r="V154" s="142"/>
      <c r="W154" s="142"/>
      <c r="X154" s="142" t="s">
        <v>2726</v>
      </c>
    </row>
    <row r="155" spans="1:24" s="42" customFormat="1" ht="13.5" customHeight="1" x14ac:dyDescent="0.15">
      <c r="A155" s="158">
        <f t="shared" si="2"/>
        <v>149</v>
      </c>
      <c r="B155" s="106" t="s">
        <v>5241</v>
      </c>
      <c r="C155" s="142" t="s">
        <v>3018</v>
      </c>
      <c r="D155" s="142" t="s">
        <v>3040</v>
      </c>
      <c r="E155" s="142" t="s">
        <v>3040</v>
      </c>
      <c r="F155" s="142" t="s">
        <v>3040</v>
      </c>
      <c r="G155" s="160" t="s">
        <v>88</v>
      </c>
      <c r="H155" s="160" t="s">
        <v>5296</v>
      </c>
      <c r="I155" s="160" t="s">
        <v>5297</v>
      </c>
      <c r="J155" s="142" t="s">
        <v>2725</v>
      </c>
      <c r="K155" s="142" t="s">
        <v>2725</v>
      </c>
      <c r="L155" s="142" t="s">
        <v>2725</v>
      </c>
      <c r="M155" s="142" t="s">
        <v>2726</v>
      </c>
      <c r="N155" s="161">
        <v>33</v>
      </c>
      <c r="O155" s="161">
        <v>179</v>
      </c>
      <c r="P155" s="142"/>
      <c r="Q155" s="142" t="s">
        <v>2726</v>
      </c>
      <c r="R155" s="161">
        <v>5</v>
      </c>
      <c r="S155" s="161">
        <v>148</v>
      </c>
      <c r="T155" s="142"/>
      <c r="U155" s="142"/>
      <c r="V155" s="142"/>
      <c r="W155" s="142"/>
      <c r="X155" s="142" t="s">
        <v>2726</v>
      </c>
    </row>
    <row r="156" spans="1:24" s="42" customFormat="1" ht="13.5" customHeight="1" x14ac:dyDescent="0.15">
      <c r="A156" s="158">
        <f t="shared" si="2"/>
        <v>150</v>
      </c>
      <c r="B156" s="106" t="s">
        <v>5242</v>
      </c>
      <c r="C156" s="142" t="s">
        <v>3018</v>
      </c>
      <c r="D156" s="142" t="s">
        <v>3040</v>
      </c>
      <c r="E156" s="142" t="s">
        <v>3040</v>
      </c>
      <c r="F156" s="142" t="s">
        <v>3040</v>
      </c>
      <c r="G156" s="160" t="s">
        <v>88</v>
      </c>
      <c r="H156" s="160" t="s">
        <v>5298</v>
      </c>
      <c r="I156" s="160" t="s">
        <v>5299</v>
      </c>
      <c r="J156" s="142" t="s">
        <v>2725</v>
      </c>
      <c r="K156" s="142" t="s">
        <v>2725</v>
      </c>
      <c r="L156" s="142" t="s">
        <v>2725</v>
      </c>
      <c r="M156" s="142" t="s">
        <v>2726</v>
      </c>
      <c r="N156" s="161">
        <v>2</v>
      </c>
      <c r="O156" s="161">
        <v>2</v>
      </c>
      <c r="P156" s="142"/>
      <c r="Q156" s="142"/>
      <c r="R156" s="161"/>
      <c r="S156" s="161"/>
      <c r="T156" s="142" t="s">
        <v>2726</v>
      </c>
      <c r="U156" s="142"/>
      <c r="V156" s="142"/>
      <c r="W156" s="142"/>
      <c r="X156" s="142" t="s">
        <v>2726</v>
      </c>
    </row>
    <row r="157" spans="1:24" s="42" customFormat="1" ht="13.5" customHeight="1" x14ac:dyDescent="0.15">
      <c r="A157" s="158">
        <f t="shared" si="2"/>
        <v>151</v>
      </c>
      <c r="B157" s="106" t="s">
        <v>5243</v>
      </c>
      <c r="C157" s="142" t="s">
        <v>3018</v>
      </c>
      <c r="D157" s="142" t="s">
        <v>3040</v>
      </c>
      <c r="E157" s="142" t="s">
        <v>3040</v>
      </c>
      <c r="F157" s="142" t="s">
        <v>3040</v>
      </c>
      <c r="G157" s="160" t="s">
        <v>88</v>
      </c>
      <c r="H157" s="160" t="s">
        <v>5300</v>
      </c>
      <c r="I157" s="160" t="s">
        <v>5301</v>
      </c>
      <c r="J157" s="142" t="s">
        <v>2725</v>
      </c>
      <c r="K157" s="142" t="s">
        <v>2725</v>
      </c>
      <c r="L157" s="142" t="s">
        <v>2725</v>
      </c>
      <c r="M157" s="142"/>
      <c r="N157" s="161"/>
      <c r="O157" s="161"/>
      <c r="P157" s="142" t="s">
        <v>2726</v>
      </c>
      <c r="Q157" s="142"/>
      <c r="R157" s="161"/>
      <c r="S157" s="161"/>
      <c r="T157" s="142" t="s">
        <v>2726</v>
      </c>
      <c r="U157" s="142"/>
      <c r="V157" s="142"/>
      <c r="W157" s="142"/>
      <c r="X157" s="142" t="s">
        <v>2726</v>
      </c>
    </row>
    <row r="158" spans="1:24" s="42" customFormat="1" ht="13.5" customHeight="1" x14ac:dyDescent="0.15">
      <c r="A158" s="158">
        <f t="shared" si="2"/>
        <v>152</v>
      </c>
      <c r="B158" s="106" t="s">
        <v>5244</v>
      </c>
      <c r="C158" s="142" t="s">
        <v>3018</v>
      </c>
      <c r="D158" s="142" t="s">
        <v>3040</v>
      </c>
      <c r="E158" s="142" t="s">
        <v>3040</v>
      </c>
      <c r="F158" s="142" t="s">
        <v>3040</v>
      </c>
      <c r="G158" s="160" t="s">
        <v>88</v>
      </c>
      <c r="H158" s="160" t="s">
        <v>5302</v>
      </c>
      <c r="I158" s="160" t="s">
        <v>5303</v>
      </c>
      <c r="J158" s="142" t="s">
        <v>2725</v>
      </c>
      <c r="K158" s="142" t="s">
        <v>2725</v>
      </c>
      <c r="L158" s="142" t="s">
        <v>2725</v>
      </c>
      <c r="M158" s="142" t="s">
        <v>2726</v>
      </c>
      <c r="N158" s="161">
        <v>1</v>
      </c>
      <c r="O158" s="161">
        <v>6</v>
      </c>
      <c r="P158" s="142"/>
      <c r="Q158" s="142" t="s">
        <v>2726</v>
      </c>
      <c r="R158" s="161">
        <v>1</v>
      </c>
      <c r="S158" s="161">
        <v>6</v>
      </c>
      <c r="T158" s="142"/>
      <c r="U158" s="142"/>
      <c r="V158" s="142"/>
      <c r="W158" s="142"/>
      <c r="X158" s="142" t="s">
        <v>2726</v>
      </c>
    </row>
    <row r="159" spans="1:24" s="42" customFormat="1" ht="13.5" customHeight="1" x14ac:dyDescent="0.15">
      <c r="A159" s="158">
        <f t="shared" si="2"/>
        <v>153</v>
      </c>
      <c r="B159" s="106" t="s">
        <v>5245</v>
      </c>
      <c r="C159" s="142" t="s">
        <v>3018</v>
      </c>
      <c r="D159" s="142" t="s">
        <v>3018</v>
      </c>
      <c r="E159" s="142" t="s">
        <v>3018</v>
      </c>
      <c r="F159" s="142" t="s">
        <v>3018</v>
      </c>
      <c r="G159" s="160" t="s">
        <v>88</v>
      </c>
      <c r="H159" s="160" t="s">
        <v>5304</v>
      </c>
      <c r="I159" s="160" t="s">
        <v>5305</v>
      </c>
      <c r="J159" s="142" t="s">
        <v>2725</v>
      </c>
      <c r="K159" s="142" t="s">
        <v>2726</v>
      </c>
      <c r="L159" s="142" t="s">
        <v>2725</v>
      </c>
      <c r="M159" s="142" t="s">
        <v>2726</v>
      </c>
      <c r="N159" s="161">
        <v>2</v>
      </c>
      <c r="O159" s="161">
        <v>2</v>
      </c>
      <c r="P159" s="142"/>
      <c r="Q159" s="142"/>
      <c r="R159" s="161"/>
      <c r="S159" s="161"/>
      <c r="T159" s="142" t="s">
        <v>2726</v>
      </c>
      <c r="U159" s="142"/>
      <c r="V159" s="142"/>
      <c r="W159" s="142"/>
      <c r="X159" s="142" t="s">
        <v>2726</v>
      </c>
    </row>
    <row r="160" spans="1:24" s="42" customFormat="1" ht="13.5" customHeight="1" x14ac:dyDescent="0.15">
      <c r="A160" s="158">
        <f t="shared" si="2"/>
        <v>154</v>
      </c>
      <c r="B160" s="106" t="s">
        <v>5246</v>
      </c>
      <c r="C160" s="142" t="s">
        <v>3018</v>
      </c>
      <c r="D160" s="142" t="s">
        <v>3040</v>
      </c>
      <c r="E160" s="142" t="s">
        <v>3040</v>
      </c>
      <c r="F160" s="142" t="s">
        <v>3040</v>
      </c>
      <c r="G160" s="160" t="s">
        <v>88</v>
      </c>
      <c r="H160" s="160" t="s">
        <v>5306</v>
      </c>
      <c r="I160" s="160" t="s">
        <v>5307</v>
      </c>
      <c r="J160" s="142" t="s">
        <v>2725</v>
      </c>
      <c r="K160" s="142" t="s">
        <v>2725</v>
      </c>
      <c r="L160" s="142" t="s">
        <v>2725</v>
      </c>
      <c r="M160" s="142"/>
      <c r="N160" s="161"/>
      <c r="O160" s="161"/>
      <c r="P160" s="142" t="s">
        <v>2726</v>
      </c>
      <c r="Q160" s="142"/>
      <c r="R160" s="161"/>
      <c r="S160" s="161"/>
      <c r="T160" s="142" t="s">
        <v>2726</v>
      </c>
      <c r="U160" s="142"/>
      <c r="V160" s="142"/>
      <c r="W160" s="142"/>
      <c r="X160" s="142" t="s">
        <v>2726</v>
      </c>
    </row>
    <row r="161" spans="1:24" s="42" customFormat="1" ht="13.5" customHeight="1" x14ac:dyDescent="0.15">
      <c r="A161" s="158">
        <f t="shared" si="2"/>
        <v>155</v>
      </c>
      <c r="B161" s="106" t="s">
        <v>5247</v>
      </c>
      <c r="C161" s="142" t="s">
        <v>3018</v>
      </c>
      <c r="D161" s="142" t="s">
        <v>3040</v>
      </c>
      <c r="E161" s="142" t="s">
        <v>3040</v>
      </c>
      <c r="F161" s="142" t="s">
        <v>3040</v>
      </c>
      <c r="G161" s="160" t="s">
        <v>88</v>
      </c>
      <c r="H161" s="160" t="s">
        <v>5308</v>
      </c>
      <c r="I161" s="160" t="s">
        <v>5309</v>
      </c>
      <c r="J161" s="142" t="s">
        <v>2725</v>
      </c>
      <c r="K161" s="142" t="s">
        <v>2725</v>
      </c>
      <c r="L161" s="142" t="s">
        <v>2725</v>
      </c>
      <c r="M161" s="142"/>
      <c r="N161" s="161"/>
      <c r="O161" s="161"/>
      <c r="P161" s="142" t="s">
        <v>2726</v>
      </c>
      <c r="Q161" s="142"/>
      <c r="R161" s="161"/>
      <c r="S161" s="161"/>
      <c r="T161" s="142" t="s">
        <v>2726</v>
      </c>
      <c r="U161" s="142"/>
      <c r="V161" s="142"/>
      <c r="W161" s="142"/>
      <c r="X161" s="142" t="s">
        <v>2726</v>
      </c>
    </row>
    <row r="162" spans="1:24" s="42" customFormat="1" ht="13.5" customHeight="1" x14ac:dyDescent="0.15">
      <c r="A162" s="158">
        <f t="shared" si="2"/>
        <v>156</v>
      </c>
      <c r="B162" s="106" t="s">
        <v>5248</v>
      </c>
      <c r="C162" s="142" t="s">
        <v>3018</v>
      </c>
      <c r="D162" s="142" t="s">
        <v>3040</v>
      </c>
      <c r="E162" s="142" t="s">
        <v>3040</v>
      </c>
      <c r="F162" s="142" t="s">
        <v>3040</v>
      </c>
      <c r="G162" s="160" t="s">
        <v>88</v>
      </c>
      <c r="H162" s="160" t="s">
        <v>5310</v>
      </c>
      <c r="I162" s="160" t="s">
        <v>5311</v>
      </c>
      <c r="J162" s="142" t="s">
        <v>2725</v>
      </c>
      <c r="K162" s="142" t="s">
        <v>2725</v>
      </c>
      <c r="L162" s="142" t="s">
        <v>2725</v>
      </c>
      <c r="M162" s="142"/>
      <c r="N162" s="161"/>
      <c r="O162" s="161"/>
      <c r="P162" s="142" t="s">
        <v>2726</v>
      </c>
      <c r="Q162" s="142"/>
      <c r="R162" s="161"/>
      <c r="S162" s="161"/>
      <c r="T162" s="142" t="s">
        <v>2726</v>
      </c>
      <c r="U162" s="142"/>
      <c r="V162" s="142"/>
      <c r="W162" s="142"/>
      <c r="X162" s="142" t="s">
        <v>2726</v>
      </c>
    </row>
    <row r="163" spans="1:24" s="42" customFormat="1" ht="13.5" customHeight="1" x14ac:dyDescent="0.15">
      <c r="A163" s="158">
        <f t="shared" si="2"/>
        <v>157</v>
      </c>
      <c r="B163" s="106" t="s">
        <v>5249</v>
      </c>
      <c r="C163" s="142" t="s">
        <v>3018</v>
      </c>
      <c r="D163" s="142" t="s">
        <v>3040</v>
      </c>
      <c r="E163" s="142" t="s">
        <v>3040</v>
      </c>
      <c r="F163" s="142" t="s">
        <v>3040</v>
      </c>
      <c r="G163" s="160" t="s">
        <v>88</v>
      </c>
      <c r="H163" s="160" t="s">
        <v>5312</v>
      </c>
      <c r="I163" s="160" t="s">
        <v>5313</v>
      </c>
      <c r="J163" s="142" t="s">
        <v>2725</v>
      </c>
      <c r="K163" s="142" t="s">
        <v>2725</v>
      </c>
      <c r="L163" s="142" t="s">
        <v>2725</v>
      </c>
      <c r="M163" s="142"/>
      <c r="N163" s="161"/>
      <c r="O163" s="161"/>
      <c r="P163" s="142" t="s">
        <v>2726</v>
      </c>
      <c r="Q163" s="142"/>
      <c r="R163" s="161"/>
      <c r="S163" s="161"/>
      <c r="T163" s="142" t="s">
        <v>2726</v>
      </c>
      <c r="U163" s="142"/>
      <c r="V163" s="142"/>
      <c r="W163" s="142"/>
      <c r="X163" s="142" t="s">
        <v>2726</v>
      </c>
    </row>
    <row r="164" spans="1:24" s="42" customFormat="1" ht="13.5" customHeight="1" x14ac:dyDescent="0.15">
      <c r="A164" s="158">
        <f t="shared" si="2"/>
        <v>158</v>
      </c>
      <c r="B164" s="106" t="s">
        <v>5250</v>
      </c>
      <c r="C164" s="142" t="s">
        <v>3018</v>
      </c>
      <c r="D164" s="142" t="s">
        <v>3040</v>
      </c>
      <c r="E164" s="142" t="s">
        <v>3018</v>
      </c>
      <c r="F164" s="142" t="s">
        <v>3040</v>
      </c>
      <c r="G164" s="160" t="s">
        <v>88</v>
      </c>
      <c r="H164" s="160" t="s">
        <v>5314</v>
      </c>
      <c r="I164" s="160" t="s">
        <v>5315</v>
      </c>
      <c r="J164" s="142" t="s">
        <v>2725</v>
      </c>
      <c r="K164" s="142" t="s">
        <v>2725</v>
      </c>
      <c r="L164" s="142" t="s">
        <v>2725</v>
      </c>
      <c r="M164" s="142"/>
      <c r="N164" s="161"/>
      <c r="O164" s="161"/>
      <c r="P164" s="142" t="s">
        <v>2726</v>
      </c>
      <c r="Q164" s="142"/>
      <c r="R164" s="161"/>
      <c r="S164" s="161"/>
      <c r="T164" s="142" t="s">
        <v>2726</v>
      </c>
      <c r="U164" s="142"/>
      <c r="V164" s="142"/>
      <c r="W164" s="142"/>
      <c r="X164" s="142" t="s">
        <v>2726</v>
      </c>
    </row>
    <row r="165" spans="1:24" s="42" customFormat="1" ht="13.5" customHeight="1" x14ac:dyDescent="0.15">
      <c r="A165" s="158">
        <f t="shared" si="2"/>
        <v>159</v>
      </c>
      <c r="B165" s="106" t="s">
        <v>5251</v>
      </c>
      <c r="C165" s="142" t="s">
        <v>3018</v>
      </c>
      <c r="D165" s="142" t="s">
        <v>3040</v>
      </c>
      <c r="E165" s="142" t="s">
        <v>3040</v>
      </c>
      <c r="F165" s="142" t="s">
        <v>3040</v>
      </c>
      <c r="G165" s="160" t="s">
        <v>88</v>
      </c>
      <c r="H165" s="160" t="s">
        <v>5316</v>
      </c>
      <c r="I165" s="160" t="s">
        <v>5317</v>
      </c>
      <c r="J165" s="142" t="s">
        <v>2725</v>
      </c>
      <c r="K165" s="142" t="s">
        <v>2725</v>
      </c>
      <c r="L165" s="142" t="s">
        <v>2725</v>
      </c>
      <c r="M165" s="142"/>
      <c r="N165" s="161"/>
      <c r="O165" s="161"/>
      <c r="P165" s="142" t="s">
        <v>2726</v>
      </c>
      <c r="Q165" s="142"/>
      <c r="R165" s="161"/>
      <c r="S165" s="161"/>
      <c r="T165" s="142" t="s">
        <v>2726</v>
      </c>
      <c r="U165" s="142"/>
      <c r="V165" s="142"/>
      <c r="W165" s="142"/>
      <c r="X165" s="142" t="s">
        <v>2726</v>
      </c>
    </row>
    <row r="166" spans="1:24" s="42" customFormat="1" ht="13.5" customHeight="1" x14ac:dyDescent="0.15">
      <c r="A166" s="158">
        <f t="shared" si="2"/>
        <v>160</v>
      </c>
      <c r="B166" s="106" t="s">
        <v>5252</v>
      </c>
      <c r="C166" s="142" t="s">
        <v>3018</v>
      </c>
      <c r="D166" s="142" t="s">
        <v>3040</v>
      </c>
      <c r="E166" s="142" t="s">
        <v>3040</v>
      </c>
      <c r="F166" s="142" t="s">
        <v>3040</v>
      </c>
      <c r="G166" s="160" t="s">
        <v>88</v>
      </c>
      <c r="H166" s="160" t="s">
        <v>5318</v>
      </c>
      <c r="I166" s="160" t="s">
        <v>5319</v>
      </c>
      <c r="J166" s="142" t="s">
        <v>2725</v>
      </c>
      <c r="K166" s="142" t="s">
        <v>2725</v>
      </c>
      <c r="L166" s="142" t="s">
        <v>2725</v>
      </c>
      <c r="M166" s="142"/>
      <c r="N166" s="161"/>
      <c r="O166" s="161"/>
      <c r="P166" s="142" t="s">
        <v>2726</v>
      </c>
      <c r="Q166" s="142"/>
      <c r="R166" s="161"/>
      <c r="S166" s="161"/>
      <c r="T166" s="142" t="s">
        <v>2726</v>
      </c>
      <c r="U166" s="142"/>
      <c r="V166" s="142"/>
      <c r="W166" s="142"/>
      <c r="X166" s="142" t="s">
        <v>2726</v>
      </c>
    </row>
    <row r="167" spans="1:24" s="42" customFormat="1" ht="13.5" customHeight="1" x14ac:dyDescent="0.15">
      <c r="A167" s="158">
        <f t="shared" si="2"/>
        <v>161</v>
      </c>
      <c r="B167" s="106" t="s">
        <v>5253</v>
      </c>
      <c r="C167" s="142" t="s">
        <v>3018</v>
      </c>
      <c r="D167" s="142" t="s">
        <v>3040</v>
      </c>
      <c r="E167" s="142" t="s">
        <v>3040</v>
      </c>
      <c r="F167" s="142" t="s">
        <v>3040</v>
      </c>
      <c r="G167" s="160" t="s">
        <v>88</v>
      </c>
      <c r="H167" s="160" t="s">
        <v>5320</v>
      </c>
      <c r="I167" s="160" t="s">
        <v>5321</v>
      </c>
      <c r="J167" s="142" t="s">
        <v>2725</v>
      </c>
      <c r="K167" s="142" t="s">
        <v>2725</v>
      </c>
      <c r="L167" s="142" t="s">
        <v>2725</v>
      </c>
      <c r="M167" s="142" t="s">
        <v>2726</v>
      </c>
      <c r="N167" s="161">
        <v>4</v>
      </c>
      <c r="O167" s="161">
        <v>15</v>
      </c>
      <c r="P167" s="142"/>
      <c r="Q167" s="142" t="s">
        <v>2726</v>
      </c>
      <c r="R167" s="161">
        <v>2</v>
      </c>
      <c r="S167" s="161">
        <v>10</v>
      </c>
      <c r="T167" s="142"/>
      <c r="U167" s="142"/>
      <c r="V167" s="142"/>
      <c r="W167" s="142"/>
      <c r="X167" s="142" t="s">
        <v>2726</v>
      </c>
    </row>
    <row r="168" spans="1:24" s="42" customFormat="1" ht="13.5" customHeight="1" x14ac:dyDescent="0.15">
      <c r="A168" s="158">
        <f t="shared" si="2"/>
        <v>162</v>
      </c>
      <c r="B168" s="106" t="s">
        <v>5254</v>
      </c>
      <c r="C168" s="142" t="s">
        <v>3018</v>
      </c>
      <c r="D168" s="142" t="s">
        <v>3040</v>
      </c>
      <c r="E168" s="142" t="s">
        <v>3040</v>
      </c>
      <c r="F168" s="142" t="s">
        <v>3040</v>
      </c>
      <c r="G168" s="160" t="s">
        <v>88</v>
      </c>
      <c r="H168" s="160" t="s">
        <v>5322</v>
      </c>
      <c r="I168" s="160" t="s">
        <v>5323</v>
      </c>
      <c r="J168" s="142" t="s">
        <v>2725</v>
      </c>
      <c r="K168" s="142" t="s">
        <v>2725</v>
      </c>
      <c r="L168" s="142" t="s">
        <v>2725</v>
      </c>
      <c r="M168" s="142"/>
      <c r="N168" s="161"/>
      <c r="O168" s="161"/>
      <c r="P168" s="142" t="s">
        <v>2726</v>
      </c>
      <c r="Q168" s="142"/>
      <c r="R168" s="161"/>
      <c r="S168" s="161"/>
      <c r="T168" s="142" t="s">
        <v>2726</v>
      </c>
      <c r="U168" s="142"/>
      <c r="V168" s="142"/>
      <c r="W168" s="142"/>
      <c r="X168" s="142" t="s">
        <v>2726</v>
      </c>
    </row>
    <row r="169" spans="1:24" s="42" customFormat="1" ht="13.5" customHeight="1" x14ac:dyDescent="0.15">
      <c r="A169" s="158">
        <f t="shared" si="2"/>
        <v>163</v>
      </c>
      <c r="B169" s="106" t="s">
        <v>3076</v>
      </c>
      <c r="C169" s="142" t="s">
        <v>3018</v>
      </c>
      <c r="D169" s="142" t="s">
        <v>3018</v>
      </c>
      <c r="E169" s="142" t="s">
        <v>3018</v>
      </c>
      <c r="F169" s="142" t="s">
        <v>3018</v>
      </c>
      <c r="G169" s="160" t="s">
        <v>88</v>
      </c>
      <c r="H169" s="160" t="s">
        <v>5324</v>
      </c>
      <c r="I169" s="160" t="s">
        <v>3077</v>
      </c>
      <c r="J169" s="142" t="s">
        <v>2725</v>
      </c>
      <c r="K169" s="142" t="s">
        <v>2725</v>
      </c>
      <c r="L169" s="142" t="s">
        <v>2725</v>
      </c>
      <c r="M169" s="142" t="s">
        <v>2726</v>
      </c>
      <c r="N169" s="161">
        <v>27</v>
      </c>
      <c r="O169" s="161">
        <v>280</v>
      </c>
      <c r="P169" s="142"/>
      <c r="Q169" s="142" t="s">
        <v>2726</v>
      </c>
      <c r="R169" s="161">
        <v>27</v>
      </c>
      <c r="S169" s="161">
        <v>193</v>
      </c>
      <c r="T169" s="142"/>
      <c r="U169" s="142"/>
      <c r="V169" s="142"/>
      <c r="W169" s="142"/>
      <c r="X169" s="142" t="s">
        <v>2726</v>
      </c>
    </row>
    <row r="170" spans="1:24" s="42" customFormat="1" ht="13.5" customHeight="1" x14ac:dyDescent="0.15">
      <c r="A170" s="158">
        <f t="shared" si="2"/>
        <v>164</v>
      </c>
      <c r="B170" s="106" t="s">
        <v>5255</v>
      </c>
      <c r="C170" s="142" t="s">
        <v>3018</v>
      </c>
      <c r="D170" s="142" t="s">
        <v>3040</v>
      </c>
      <c r="E170" s="142" t="s">
        <v>3040</v>
      </c>
      <c r="F170" s="142" t="s">
        <v>3040</v>
      </c>
      <c r="G170" s="160" t="s">
        <v>88</v>
      </c>
      <c r="H170" s="160" t="s">
        <v>5325</v>
      </c>
      <c r="I170" s="160" t="s">
        <v>5326</v>
      </c>
      <c r="J170" s="142" t="s">
        <v>2725</v>
      </c>
      <c r="K170" s="142" t="s">
        <v>2725</v>
      </c>
      <c r="L170" s="142" t="s">
        <v>2725</v>
      </c>
      <c r="M170" s="142"/>
      <c r="N170" s="161"/>
      <c r="O170" s="161"/>
      <c r="P170" s="142" t="s">
        <v>2726</v>
      </c>
      <c r="Q170" s="142"/>
      <c r="R170" s="161"/>
      <c r="S170" s="161"/>
      <c r="T170" s="142" t="s">
        <v>2726</v>
      </c>
      <c r="U170" s="142"/>
      <c r="V170" s="142"/>
      <c r="W170" s="142"/>
      <c r="X170" s="142" t="s">
        <v>2726</v>
      </c>
    </row>
    <row r="171" spans="1:24" s="42" customFormat="1" ht="13.5" customHeight="1" x14ac:dyDescent="0.15">
      <c r="A171" s="158">
        <f t="shared" si="2"/>
        <v>165</v>
      </c>
      <c r="B171" s="106" t="s">
        <v>5256</v>
      </c>
      <c r="C171" s="142" t="s">
        <v>3018</v>
      </c>
      <c r="D171" s="142" t="s">
        <v>3040</v>
      </c>
      <c r="E171" s="142" t="s">
        <v>3040</v>
      </c>
      <c r="F171" s="142" t="s">
        <v>3040</v>
      </c>
      <c r="G171" s="160" t="s">
        <v>88</v>
      </c>
      <c r="H171" s="160" t="s">
        <v>5327</v>
      </c>
      <c r="I171" s="160" t="s">
        <v>5328</v>
      </c>
      <c r="J171" s="142" t="s">
        <v>2725</v>
      </c>
      <c r="K171" s="142" t="s">
        <v>2725</v>
      </c>
      <c r="L171" s="142" t="s">
        <v>2725</v>
      </c>
      <c r="M171" s="142" t="s">
        <v>2726</v>
      </c>
      <c r="N171" s="161">
        <v>4</v>
      </c>
      <c r="O171" s="161">
        <v>10</v>
      </c>
      <c r="P171" s="142"/>
      <c r="Q171" s="142"/>
      <c r="R171" s="161"/>
      <c r="S171" s="161"/>
      <c r="T171" s="142" t="s">
        <v>2726</v>
      </c>
      <c r="U171" s="142"/>
      <c r="V171" s="142"/>
      <c r="W171" s="142"/>
      <c r="X171" s="142" t="s">
        <v>2726</v>
      </c>
    </row>
    <row r="172" spans="1:24" s="42" customFormat="1" ht="13.5" customHeight="1" x14ac:dyDescent="0.15">
      <c r="A172" s="158">
        <f t="shared" si="2"/>
        <v>166</v>
      </c>
      <c r="B172" s="106" t="s">
        <v>5257</v>
      </c>
      <c r="C172" s="142" t="s">
        <v>3018</v>
      </c>
      <c r="D172" s="142" t="s">
        <v>3018</v>
      </c>
      <c r="E172" s="142" t="s">
        <v>3018</v>
      </c>
      <c r="F172" s="142" t="s">
        <v>3018</v>
      </c>
      <c r="G172" s="160" t="s">
        <v>88</v>
      </c>
      <c r="H172" s="160" t="s">
        <v>5329</v>
      </c>
      <c r="I172" s="160" t="s">
        <v>5330</v>
      </c>
      <c r="J172" s="142" t="s">
        <v>2725</v>
      </c>
      <c r="K172" s="142" t="s">
        <v>2725</v>
      </c>
      <c r="L172" s="142" t="s">
        <v>2725</v>
      </c>
      <c r="M172" s="142"/>
      <c r="N172" s="161"/>
      <c r="O172" s="161"/>
      <c r="P172" s="142" t="s">
        <v>2726</v>
      </c>
      <c r="Q172" s="142"/>
      <c r="R172" s="161"/>
      <c r="S172" s="161"/>
      <c r="T172" s="142" t="s">
        <v>2726</v>
      </c>
      <c r="U172" s="142"/>
      <c r="V172" s="142"/>
      <c r="W172" s="142"/>
      <c r="X172" s="142" t="s">
        <v>2726</v>
      </c>
    </row>
    <row r="173" spans="1:24" s="42" customFormat="1" ht="13.5" customHeight="1" x14ac:dyDescent="0.15">
      <c r="A173" s="158">
        <f t="shared" si="2"/>
        <v>167</v>
      </c>
      <c r="B173" s="106" t="s">
        <v>5258</v>
      </c>
      <c r="C173" s="142" t="s">
        <v>3018</v>
      </c>
      <c r="D173" s="142" t="s">
        <v>3040</v>
      </c>
      <c r="E173" s="142" t="s">
        <v>3040</v>
      </c>
      <c r="F173" s="142" t="s">
        <v>3040</v>
      </c>
      <c r="G173" s="160" t="s">
        <v>88</v>
      </c>
      <c r="H173" s="160" t="s">
        <v>5331</v>
      </c>
      <c r="I173" s="160" t="s">
        <v>5332</v>
      </c>
      <c r="J173" s="142" t="s">
        <v>2725</v>
      </c>
      <c r="K173" s="142" t="s">
        <v>2725</v>
      </c>
      <c r="L173" s="142" t="s">
        <v>2725</v>
      </c>
      <c r="M173" s="142"/>
      <c r="N173" s="161"/>
      <c r="O173" s="161"/>
      <c r="P173" s="142" t="s">
        <v>2726</v>
      </c>
      <c r="Q173" s="142"/>
      <c r="R173" s="161"/>
      <c r="S173" s="161"/>
      <c r="T173" s="142" t="s">
        <v>2726</v>
      </c>
      <c r="U173" s="142"/>
      <c r="V173" s="142"/>
      <c r="W173" s="142"/>
      <c r="X173" s="142" t="s">
        <v>2726</v>
      </c>
    </row>
    <row r="174" spans="1:24" s="42" customFormat="1" ht="13.5" customHeight="1" x14ac:dyDescent="0.15">
      <c r="A174" s="158">
        <f t="shared" si="2"/>
        <v>168</v>
      </c>
      <c r="B174" s="106" t="s">
        <v>5259</v>
      </c>
      <c r="C174" s="142" t="s">
        <v>3018</v>
      </c>
      <c r="D174" s="142" t="s">
        <v>3040</v>
      </c>
      <c r="E174" s="142" t="s">
        <v>3018</v>
      </c>
      <c r="F174" s="142" t="s">
        <v>3040</v>
      </c>
      <c r="G174" s="160" t="s">
        <v>88</v>
      </c>
      <c r="H174" s="160" t="s">
        <v>5333</v>
      </c>
      <c r="I174" s="160" t="s">
        <v>5334</v>
      </c>
      <c r="J174" s="142" t="s">
        <v>2726</v>
      </c>
      <c r="K174" s="142" t="s">
        <v>2726</v>
      </c>
      <c r="L174" s="142" t="s">
        <v>2726</v>
      </c>
      <c r="M174" s="142" t="s">
        <v>2726</v>
      </c>
      <c r="N174" s="161">
        <v>1</v>
      </c>
      <c r="O174" s="161">
        <v>5</v>
      </c>
      <c r="P174" s="142"/>
      <c r="Q174" s="142" t="s">
        <v>2726</v>
      </c>
      <c r="R174" s="161">
        <v>1</v>
      </c>
      <c r="S174" s="161">
        <v>10</v>
      </c>
      <c r="T174" s="142"/>
      <c r="U174" s="142"/>
      <c r="V174" s="142"/>
      <c r="W174" s="142"/>
      <c r="X174" s="142" t="s">
        <v>2726</v>
      </c>
    </row>
    <row r="175" spans="1:24" s="42" customFormat="1" ht="13.5" customHeight="1" x14ac:dyDescent="0.15">
      <c r="A175" s="158">
        <f t="shared" si="2"/>
        <v>169</v>
      </c>
      <c r="B175" s="106" t="s">
        <v>5260</v>
      </c>
      <c r="C175" s="142" t="s">
        <v>3018</v>
      </c>
      <c r="D175" s="142" t="s">
        <v>3040</v>
      </c>
      <c r="E175" s="142" t="s">
        <v>3018</v>
      </c>
      <c r="F175" s="142" t="s">
        <v>3018</v>
      </c>
      <c r="G175" s="160" t="s">
        <v>88</v>
      </c>
      <c r="H175" s="160" t="s">
        <v>5335</v>
      </c>
      <c r="I175" s="160" t="s">
        <v>5336</v>
      </c>
      <c r="J175" s="142" t="s">
        <v>2725</v>
      </c>
      <c r="K175" s="142" t="s">
        <v>2725</v>
      </c>
      <c r="L175" s="142" t="s">
        <v>2725</v>
      </c>
      <c r="M175" s="142"/>
      <c r="N175" s="161"/>
      <c r="O175" s="161"/>
      <c r="P175" s="142" t="s">
        <v>2726</v>
      </c>
      <c r="Q175" s="142"/>
      <c r="R175" s="161"/>
      <c r="S175" s="161"/>
      <c r="T175" s="142" t="s">
        <v>2726</v>
      </c>
      <c r="U175" s="142"/>
      <c r="V175" s="142"/>
      <c r="W175" s="142"/>
      <c r="X175" s="142" t="s">
        <v>2726</v>
      </c>
    </row>
    <row r="176" spans="1:24" s="42" customFormat="1" ht="13.5" customHeight="1" x14ac:dyDescent="0.15">
      <c r="A176" s="158">
        <f t="shared" si="2"/>
        <v>170</v>
      </c>
      <c r="B176" s="106" t="s">
        <v>176</v>
      </c>
      <c r="C176" s="142" t="s">
        <v>3018</v>
      </c>
      <c r="D176" s="142" t="s">
        <v>3018</v>
      </c>
      <c r="E176" s="142" t="s">
        <v>3040</v>
      </c>
      <c r="F176" s="142" t="s">
        <v>3040</v>
      </c>
      <c r="G176" s="160" t="s">
        <v>88</v>
      </c>
      <c r="H176" s="160" t="s">
        <v>177</v>
      </c>
      <c r="I176" s="160" t="s">
        <v>3078</v>
      </c>
      <c r="J176" s="142" t="s">
        <v>2726</v>
      </c>
      <c r="K176" s="142" t="s">
        <v>2726</v>
      </c>
      <c r="L176" s="142" t="s">
        <v>2725</v>
      </c>
      <c r="M176" s="142" t="s">
        <v>2726</v>
      </c>
      <c r="N176" s="161">
        <v>1074</v>
      </c>
      <c r="O176" s="161">
        <v>2133</v>
      </c>
      <c r="P176" s="142"/>
      <c r="Q176" s="142" t="s">
        <v>2726</v>
      </c>
      <c r="R176" s="161">
        <v>438</v>
      </c>
      <c r="S176" s="161">
        <v>1070</v>
      </c>
      <c r="T176" s="142"/>
      <c r="U176" s="142"/>
      <c r="V176" s="142"/>
      <c r="W176" s="142"/>
      <c r="X176" s="142" t="s">
        <v>2726</v>
      </c>
    </row>
    <row r="177" spans="1:24" s="42" customFormat="1" ht="13.5" customHeight="1" x14ac:dyDescent="0.15">
      <c r="A177" s="158">
        <f t="shared" si="2"/>
        <v>171</v>
      </c>
      <c r="B177" s="106" t="s">
        <v>5261</v>
      </c>
      <c r="C177" s="142" t="s">
        <v>3018</v>
      </c>
      <c r="D177" s="142" t="s">
        <v>3040</v>
      </c>
      <c r="E177" s="142" t="s">
        <v>3040</v>
      </c>
      <c r="F177" s="142" t="s">
        <v>3040</v>
      </c>
      <c r="G177" s="160" t="s">
        <v>88</v>
      </c>
      <c r="H177" s="160" t="s">
        <v>5337</v>
      </c>
      <c r="I177" s="160" t="s">
        <v>5338</v>
      </c>
      <c r="J177" s="142" t="s">
        <v>2726</v>
      </c>
      <c r="K177" s="142" t="s">
        <v>2726</v>
      </c>
      <c r="L177" s="142" t="s">
        <v>2726</v>
      </c>
      <c r="M177" s="142" t="s">
        <v>2726</v>
      </c>
      <c r="N177" s="161">
        <v>10</v>
      </c>
      <c r="O177" s="161">
        <v>60</v>
      </c>
      <c r="P177" s="142"/>
      <c r="Q177" s="142" t="s">
        <v>2726</v>
      </c>
      <c r="R177" s="161">
        <v>10</v>
      </c>
      <c r="S177" s="161">
        <v>60</v>
      </c>
      <c r="T177" s="142"/>
      <c r="U177" s="142"/>
      <c r="V177" s="142"/>
      <c r="W177" s="142"/>
      <c r="X177" s="142" t="s">
        <v>2726</v>
      </c>
    </row>
    <row r="178" spans="1:24" s="42" customFormat="1" ht="13.5" customHeight="1" x14ac:dyDescent="0.15">
      <c r="A178" s="158">
        <f t="shared" si="2"/>
        <v>172</v>
      </c>
      <c r="B178" s="106" t="s">
        <v>178</v>
      </c>
      <c r="C178" s="142" t="s">
        <v>3018</v>
      </c>
      <c r="D178" s="142" t="s">
        <v>3040</v>
      </c>
      <c r="E178" s="142" t="s">
        <v>3018</v>
      </c>
      <c r="F178" s="142" t="s">
        <v>3018</v>
      </c>
      <c r="G178" s="160" t="s">
        <v>88</v>
      </c>
      <c r="H178" s="160" t="s">
        <v>179</v>
      </c>
      <c r="I178" s="160" t="s">
        <v>3079</v>
      </c>
      <c r="J178" s="142" t="s">
        <v>2725</v>
      </c>
      <c r="K178" s="142" t="s">
        <v>2726</v>
      </c>
      <c r="L178" s="142" t="s">
        <v>2725</v>
      </c>
      <c r="M178" s="142" t="s">
        <v>2726</v>
      </c>
      <c r="N178" s="161">
        <v>6</v>
      </c>
      <c r="O178" s="161">
        <v>70</v>
      </c>
      <c r="P178" s="142"/>
      <c r="Q178" s="142" t="s">
        <v>2726</v>
      </c>
      <c r="R178" s="161">
        <v>6</v>
      </c>
      <c r="S178" s="161">
        <v>70</v>
      </c>
      <c r="T178" s="142"/>
      <c r="U178" s="142"/>
      <c r="V178" s="142"/>
      <c r="W178" s="142"/>
      <c r="X178" s="142" t="s">
        <v>2726</v>
      </c>
    </row>
    <row r="179" spans="1:24" s="42" customFormat="1" ht="13.5" customHeight="1" x14ac:dyDescent="0.15">
      <c r="A179" s="158">
        <f t="shared" si="2"/>
        <v>173</v>
      </c>
      <c r="B179" s="106" t="s">
        <v>5262</v>
      </c>
      <c r="C179" s="142" t="s">
        <v>3018</v>
      </c>
      <c r="D179" s="142" t="s">
        <v>3018</v>
      </c>
      <c r="E179" s="142" t="s">
        <v>3018</v>
      </c>
      <c r="F179" s="142" t="s">
        <v>3018</v>
      </c>
      <c r="G179" s="160" t="s">
        <v>88</v>
      </c>
      <c r="H179" s="160" t="s">
        <v>5339</v>
      </c>
      <c r="I179" s="160" t="s">
        <v>5340</v>
      </c>
      <c r="J179" s="142" t="s">
        <v>2725</v>
      </c>
      <c r="K179" s="142" t="s">
        <v>2725</v>
      </c>
      <c r="L179" s="142" t="s">
        <v>2725</v>
      </c>
      <c r="M179" s="142" t="s">
        <v>2726</v>
      </c>
      <c r="N179" s="161">
        <v>7</v>
      </c>
      <c r="O179" s="161">
        <v>33</v>
      </c>
      <c r="P179" s="142"/>
      <c r="Q179" s="142" t="s">
        <v>2726</v>
      </c>
      <c r="R179" s="161">
        <v>6</v>
      </c>
      <c r="S179" s="161">
        <v>30</v>
      </c>
      <c r="T179" s="142"/>
      <c r="U179" s="142" t="s">
        <v>2726</v>
      </c>
      <c r="V179" s="142">
        <v>1</v>
      </c>
      <c r="W179" s="142">
        <v>1</v>
      </c>
      <c r="X179" s="142"/>
    </row>
    <row r="180" spans="1:24" s="42" customFormat="1" ht="13.5" customHeight="1" x14ac:dyDescent="0.15">
      <c r="A180" s="158">
        <f t="shared" si="2"/>
        <v>174</v>
      </c>
      <c r="B180" s="106" t="s">
        <v>2745</v>
      </c>
      <c r="C180" s="142" t="s">
        <v>3018</v>
      </c>
      <c r="D180" s="142" t="s">
        <v>3040</v>
      </c>
      <c r="E180" s="142" t="s">
        <v>3018</v>
      </c>
      <c r="F180" s="142" t="s">
        <v>3018</v>
      </c>
      <c r="G180" s="160" t="s">
        <v>88</v>
      </c>
      <c r="H180" s="160" t="s">
        <v>2747</v>
      </c>
      <c r="I180" s="160" t="s">
        <v>3080</v>
      </c>
      <c r="J180" s="142" t="s">
        <v>2725</v>
      </c>
      <c r="K180" s="142" t="s">
        <v>2725</v>
      </c>
      <c r="L180" s="142" t="s">
        <v>2725</v>
      </c>
      <c r="M180" s="142" t="s">
        <v>2726</v>
      </c>
      <c r="N180" s="161">
        <v>8</v>
      </c>
      <c r="O180" s="161">
        <v>82</v>
      </c>
      <c r="P180" s="142"/>
      <c r="Q180" s="142" t="s">
        <v>2726</v>
      </c>
      <c r="R180" s="161">
        <v>8</v>
      </c>
      <c r="S180" s="161">
        <v>82</v>
      </c>
      <c r="T180" s="142"/>
      <c r="U180" s="142"/>
      <c r="V180" s="142"/>
      <c r="W180" s="142"/>
      <c r="X180" s="142" t="s">
        <v>2726</v>
      </c>
    </row>
    <row r="181" spans="1:24" s="42" customFormat="1" ht="13.5" customHeight="1" x14ac:dyDescent="0.15">
      <c r="A181" s="158">
        <f t="shared" si="2"/>
        <v>175</v>
      </c>
      <c r="B181" s="106" t="s">
        <v>2746</v>
      </c>
      <c r="C181" s="142" t="s">
        <v>3018</v>
      </c>
      <c r="D181" s="142" t="s">
        <v>3040</v>
      </c>
      <c r="E181" s="142" t="s">
        <v>3018</v>
      </c>
      <c r="F181" s="142" t="s">
        <v>3018</v>
      </c>
      <c r="G181" s="160" t="s">
        <v>88</v>
      </c>
      <c r="H181" s="160" t="s">
        <v>2748</v>
      </c>
      <c r="I181" s="160" t="s">
        <v>3081</v>
      </c>
      <c r="J181" s="142" t="s">
        <v>2725</v>
      </c>
      <c r="K181" s="142" t="s">
        <v>2725</v>
      </c>
      <c r="L181" s="142" t="s">
        <v>2725</v>
      </c>
      <c r="M181" s="142" t="s">
        <v>2726</v>
      </c>
      <c r="N181" s="161">
        <v>89</v>
      </c>
      <c r="O181" s="161">
        <v>767</v>
      </c>
      <c r="P181" s="142"/>
      <c r="Q181" s="142" t="s">
        <v>2726</v>
      </c>
      <c r="R181" s="161">
        <v>89</v>
      </c>
      <c r="S181" s="161">
        <v>853</v>
      </c>
      <c r="T181" s="142"/>
      <c r="U181" s="142"/>
      <c r="V181" s="142"/>
      <c r="W181" s="142"/>
      <c r="X181" s="142" t="s">
        <v>2726</v>
      </c>
    </row>
    <row r="182" spans="1:24" s="42" customFormat="1" ht="13.5" customHeight="1" x14ac:dyDescent="0.15">
      <c r="A182" s="158">
        <f t="shared" si="2"/>
        <v>176</v>
      </c>
      <c r="B182" s="106" t="s">
        <v>5263</v>
      </c>
      <c r="C182" s="142" t="s">
        <v>3018</v>
      </c>
      <c r="D182" s="142" t="s">
        <v>3040</v>
      </c>
      <c r="E182" s="142" t="s">
        <v>3018</v>
      </c>
      <c r="F182" s="142" t="s">
        <v>3018</v>
      </c>
      <c r="G182" s="160" t="s">
        <v>88</v>
      </c>
      <c r="H182" s="160" t="s">
        <v>5341</v>
      </c>
      <c r="I182" s="160" t="s">
        <v>5342</v>
      </c>
      <c r="J182" s="142" t="s">
        <v>2725</v>
      </c>
      <c r="K182" s="142" t="s">
        <v>2725</v>
      </c>
      <c r="L182" s="142" t="s">
        <v>2725</v>
      </c>
      <c r="M182" s="142"/>
      <c r="N182" s="161"/>
      <c r="O182" s="161"/>
      <c r="P182" s="142" t="s">
        <v>2726</v>
      </c>
      <c r="Q182" s="142"/>
      <c r="R182" s="161"/>
      <c r="S182" s="161"/>
      <c r="T182" s="142" t="s">
        <v>2726</v>
      </c>
      <c r="U182" s="142"/>
      <c r="V182" s="142"/>
      <c r="W182" s="142"/>
      <c r="X182" s="142" t="s">
        <v>2726</v>
      </c>
    </row>
    <row r="183" spans="1:24" s="42" customFormat="1" ht="13.5" customHeight="1" x14ac:dyDescent="0.15">
      <c r="A183" s="158">
        <f t="shared" si="2"/>
        <v>177</v>
      </c>
      <c r="B183" s="106" t="s">
        <v>5264</v>
      </c>
      <c r="C183" s="142" t="s">
        <v>3018</v>
      </c>
      <c r="D183" s="142" t="s">
        <v>4968</v>
      </c>
      <c r="E183" s="142" t="s">
        <v>3018</v>
      </c>
      <c r="F183" s="142" t="s">
        <v>4968</v>
      </c>
      <c r="G183" s="160" t="s">
        <v>88</v>
      </c>
      <c r="H183" s="160" t="s">
        <v>5343</v>
      </c>
      <c r="I183" s="160" t="s">
        <v>5344</v>
      </c>
      <c r="J183" s="142" t="s">
        <v>2725</v>
      </c>
      <c r="K183" s="142" t="s">
        <v>2725</v>
      </c>
      <c r="L183" s="142" t="s">
        <v>2725</v>
      </c>
      <c r="M183" s="142" t="s">
        <v>2726</v>
      </c>
      <c r="N183" s="161">
        <v>2</v>
      </c>
      <c r="O183" s="161">
        <v>23</v>
      </c>
      <c r="P183" s="142"/>
      <c r="Q183" s="142" t="s">
        <v>2726</v>
      </c>
      <c r="R183" s="161">
        <v>2</v>
      </c>
      <c r="S183" s="161">
        <v>28</v>
      </c>
      <c r="T183" s="142"/>
      <c r="U183" s="142"/>
      <c r="V183" s="142"/>
      <c r="W183" s="142"/>
      <c r="X183" s="142" t="s">
        <v>2726</v>
      </c>
    </row>
    <row r="184" spans="1:24" s="42" customFormat="1" ht="13.5" customHeight="1" x14ac:dyDescent="0.15">
      <c r="A184" s="158">
        <f t="shared" si="2"/>
        <v>178</v>
      </c>
      <c r="B184" s="106" t="s">
        <v>5345</v>
      </c>
      <c r="C184" s="142" t="s">
        <v>3018</v>
      </c>
      <c r="D184" s="142" t="s">
        <v>3040</v>
      </c>
      <c r="E184" s="142" t="s">
        <v>3040</v>
      </c>
      <c r="F184" s="142" t="s">
        <v>3040</v>
      </c>
      <c r="G184" s="160" t="s">
        <v>75</v>
      </c>
      <c r="H184" s="160" t="s">
        <v>5349</v>
      </c>
      <c r="I184" s="160" t="s">
        <v>5350</v>
      </c>
      <c r="J184" s="142" t="s">
        <v>2725</v>
      </c>
      <c r="K184" s="142" t="s">
        <v>2725</v>
      </c>
      <c r="L184" s="142" t="s">
        <v>2725</v>
      </c>
      <c r="M184" s="142"/>
      <c r="N184" s="161"/>
      <c r="O184" s="161"/>
      <c r="P184" s="142" t="s">
        <v>2726</v>
      </c>
      <c r="Q184" s="142"/>
      <c r="R184" s="161"/>
      <c r="S184" s="161"/>
      <c r="T184" s="142" t="s">
        <v>2726</v>
      </c>
      <c r="U184" s="142"/>
      <c r="V184" s="142"/>
      <c r="W184" s="142"/>
      <c r="X184" s="142" t="s">
        <v>2726</v>
      </c>
    </row>
    <row r="185" spans="1:24" s="42" customFormat="1" ht="13.5" customHeight="1" x14ac:dyDescent="0.15">
      <c r="A185" s="158">
        <f t="shared" si="2"/>
        <v>179</v>
      </c>
      <c r="B185" s="106" t="s">
        <v>5346</v>
      </c>
      <c r="C185" s="142" t="s">
        <v>3018</v>
      </c>
      <c r="D185" s="142" t="s">
        <v>3040</v>
      </c>
      <c r="E185" s="142" t="s">
        <v>3040</v>
      </c>
      <c r="F185" s="142" t="s">
        <v>3018</v>
      </c>
      <c r="G185" s="160" t="s">
        <v>75</v>
      </c>
      <c r="H185" s="160" t="s">
        <v>5351</v>
      </c>
      <c r="I185" s="160" t="s">
        <v>5352</v>
      </c>
      <c r="J185" s="142" t="s">
        <v>2725</v>
      </c>
      <c r="K185" s="142" t="s">
        <v>2725</v>
      </c>
      <c r="L185" s="142" t="s">
        <v>2725</v>
      </c>
      <c r="M185" s="142"/>
      <c r="N185" s="161"/>
      <c r="O185" s="161"/>
      <c r="P185" s="142" t="s">
        <v>2726</v>
      </c>
      <c r="Q185" s="142"/>
      <c r="R185" s="161"/>
      <c r="S185" s="161"/>
      <c r="T185" s="142" t="s">
        <v>2726</v>
      </c>
      <c r="U185" s="142"/>
      <c r="V185" s="142"/>
      <c r="W185" s="142"/>
      <c r="X185" s="142" t="s">
        <v>2726</v>
      </c>
    </row>
    <row r="186" spans="1:24" s="42" customFormat="1" ht="13.5" customHeight="1" x14ac:dyDescent="0.15">
      <c r="A186" s="158">
        <f t="shared" si="2"/>
        <v>180</v>
      </c>
      <c r="B186" s="106" t="s">
        <v>5347</v>
      </c>
      <c r="C186" s="142" t="s">
        <v>3018</v>
      </c>
      <c r="D186" s="142" t="s">
        <v>3040</v>
      </c>
      <c r="E186" s="142" t="s">
        <v>3040</v>
      </c>
      <c r="F186" s="142" t="s">
        <v>3040</v>
      </c>
      <c r="G186" s="160" t="s">
        <v>75</v>
      </c>
      <c r="H186" s="160" t="s">
        <v>5353</v>
      </c>
      <c r="I186" s="160" t="s">
        <v>5354</v>
      </c>
      <c r="J186" s="142" t="s">
        <v>2725</v>
      </c>
      <c r="K186" s="142" t="s">
        <v>2725</v>
      </c>
      <c r="L186" s="142" t="s">
        <v>2725</v>
      </c>
      <c r="M186" s="142" t="s">
        <v>2726</v>
      </c>
      <c r="N186" s="161" t="s">
        <v>3004</v>
      </c>
      <c r="O186" s="161" t="s">
        <v>3004</v>
      </c>
      <c r="P186" s="142"/>
      <c r="Q186" s="142" t="s">
        <v>2726</v>
      </c>
      <c r="R186" s="161" t="s">
        <v>3004</v>
      </c>
      <c r="S186" s="161" t="s">
        <v>3004</v>
      </c>
      <c r="T186" s="142"/>
      <c r="U186" s="142"/>
      <c r="V186" s="142"/>
      <c r="W186" s="142"/>
      <c r="X186" s="142" t="s">
        <v>2726</v>
      </c>
    </row>
    <row r="187" spans="1:24" s="42" customFormat="1" ht="13.5" customHeight="1" x14ac:dyDescent="0.15">
      <c r="A187" s="158">
        <f t="shared" si="2"/>
        <v>181</v>
      </c>
      <c r="B187" s="106" t="s">
        <v>5348</v>
      </c>
      <c r="C187" s="142" t="s">
        <v>3018</v>
      </c>
      <c r="D187" s="142" t="s">
        <v>3040</v>
      </c>
      <c r="E187" s="142" t="s">
        <v>3040</v>
      </c>
      <c r="F187" s="142" t="s">
        <v>3040</v>
      </c>
      <c r="G187" s="160" t="s">
        <v>75</v>
      </c>
      <c r="H187" s="160" t="s">
        <v>5355</v>
      </c>
      <c r="I187" s="160" t="s">
        <v>5356</v>
      </c>
      <c r="J187" s="142" t="s">
        <v>2725</v>
      </c>
      <c r="K187" s="142" t="s">
        <v>2726</v>
      </c>
      <c r="L187" s="142" t="s">
        <v>2725</v>
      </c>
      <c r="M187" s="142" t="s">
        <v>2726</v>
      </c>
      <c r="N187" s="161">
        <v>2</v>
      </c>
      <c r="O187" s="161">
        <v>31</v>
      </c>
      <c r="P187" s="142"/>
      <c r="Q187" s="142" t="s">
        <v>2726</v>
      </c>
      <c r="R187" s="161">
        <v>2</v>
      </c>
      <c r="S187" s="161">
        <v>31</v>
      </c>
      <c r="T187" s="142"/>
      <c r="U187" s="142"/>
      <c r="V187" s="142"/>
      <c r="W187" s="142"/>
      <c r="X187" s="142" t="s">
        <v>2726</v>
      </c>
    </row>
    <row r="188" spans="1:24" s="42" customFormat="1" ht="13.5" customHeight="1" x14ac:dyDescent="0.15">
      <c r="A188" s="158">
        <f t="shared" si="2"/>
        <v>182</v>
      </c>
      <c r="B188" s="106" t="s">
        <v>5131</v>
      </c>
      <c r="C188" s="142" t="s">
        <v>3018</v>
      </c>
      <c r="D188" s="142" t="s">
        <v>3040</v>
      </c>
      <c r="E188" s="142" t="s">
        <v>3040</v>
      </c>
      <c r="F188" s="142" t="s">
        <v>3040</v>
      </c>
      <c r="G188" s="160" t="s">
        <v>75</v>
      </c>
      <c r="H188" s="160" t="s">
        <v>5357</v>
      </c>
      <c r="I188" s="160" t="s">
        <v>5358</v>
      </c>
      <c r="J188" s="142" t="s">
        <v>2725</v>
      </c>
      <c r="K188" s="142" t="s">
        <v>2725</v>
      </c>
      <c r="L188" s="142" t="s">
        <v>2725</v>
      </c>
      <c r="M188" s="142" t="s">
        <v>2726</v>
      </c>
      <c r="N188" s="161">
        <v>1</v>
      </c>
      <c r="O188" s="161">
        <v>1</v>
      </c>
      <c r="P188" s="142"/>
      <c r="Q188" s="142"/>
      <c r="R188" s="161"/>
      <c r="S188" s="161"/>
      <c r="T188" s="142" t="s">
        <v>2726</v>
      </c>
      <c r="U188" s="142"/>
      <c r="V188" s="142"/>
      <c r="W188" s="142"/>
      <c r="X188" s="142" t="s">
        <v>2726</v>
      </c>
    </row>
    <row r="189" spans="1:24" s="42" customFormat="1" ht="13.5" customHeight="1" x14ac:dyDescent="0.15">
      <c r="A189" s="158">
        <f t="shared" si="2"/>
        <v>183</v>
      </c>
      <c r="B189" s="106" t="s">
        <v>5359</v>
      </c>
      <c r="C189" s="142" t="s">
        <v>3018</v>
      </c>
      <c r="D189" s="142" t="s">
        <v>3040</v>
      </c>
      <c r="E189" s="142" t="s">
        <v>3040</v>
      </c>
      <c r="F189" s="142" t="s">
        <v>3040</v>
      </c>
      <c r="G189" s="160" t="s">
        <v>75</v>
      </c>
      <c r="H189" s="160" t="s">
        <v>5361</v>
      </c>
      <c r="I189" s="160" t="s">
        <v>5362</v>
      </c>
      <c r="J189" s="142" t="s">
        <v>2725</v>
      </c>
      <c r="K189" s="142" t="s">
        <v>2725</v>
      </c>
      <c r="L189" s="142" t="s">
        <v>2725</v>
      </c>
      <c r="M189" s="142" t="s">
        <v>2726</v>
      </c>
      <c r="N189" s="161">
        <v>16</v>
      </c>
      <c r="O189" s="161">
        <v>12</v>
      </c>
      <c r="P189" s="142"/>
      <c r="Q189" s="142" t="s">
        <v>3135</v>
      </c>
      <c r="R189" s="161"/>
      <c r="S189" s="161"/>
      <c r="T189" s="142"/>
      <c r="U189" s="142" t="s">
        <v>3135</v>
      </c>
      <c r="V189" s="142"/>
      <c r="W189" s="142"/>
      <c r="X189" s="142"/>
    </row>
    <row r="190" spans="1:24" s="42" customFormat="1" ht="13.5" customHeight="1" x14ac:dyDescent="0.15">
      <c r="A190" s="158">
        <f t="shared" si="2"/>
        <v>184</v>
      </c>
      <c r="B190" s="106" t="s">
        <v>5360</v>
      </c>
      <c r="C190" s="142" t="s">
        <v>3018</v>
      </c>
      <c r="D190" s="142" t="s">
        <v>3040</v>
      </c>
      <c r="E190" s="142" t="s">
        <v>3018</v>
      </c>
      <c r="F190" s="142" t="s">
        <v>3040</v>
      </c>
      <c r="G190" s="160" t="s">
        <v>75</v>
      </c>
      <c r="H190" s="160" t="s">
        <v>5363</v>
      </c>
      <c r="I190" s="160" t="s">
        <v>5364</v>
      </c>
      <c r="J190" s="142" t="s">
        <v>2725</v>
      </c>
      <c r="K190" s="142" t="s">
        <v>2725</v>
      </c>
      <c r="L190" s="142" t="s">
        <v>2725</v>
      </c>
      <c r="M190" s="142"/>
      <c r="N190" s="161"/>
      <c r="O190" s="161"/>
      <c r="P190" s="142" t="s">
        <v>2726</v>
      </c>
      <c r="Q190" s="142"/>
      <c r="R190" s="161"/>
      <c r="S190" s="161"/>
      <c r="T190" s="142" t="s">
        <v>2726</v>
      </c>
      <c r="U190" s="142"/>
      <c r="V190" s="142"/>
      <c r="W190" s="142"/>
      <c r="X190" s="142" t="s">
        <v>2726</v>
      </c>
    </row>
    <row r="191" spans="1:24" s="42" customFormat="1" ht="13.5" customHeight="1" x14ac:dyDescent="0.15">
      <c r="A191" s="158">
        <f t="shared" si="2"/>
        <v>185</v>
      </c>
      <c r="B191" s="106" t="s">
        <v>5365</v>
      </c>
      <c r="C191" s="142" t="s">
        <v>3018</v>
      </c>
      <c r="D191" s="142" t="s">
        <v>3040</v>
      </c>
      <c r="E191" s="142" t="s">
        <v>3040</v>
      </c>
      <c r="F191" s="142" t="s">
        <v>3040</v>
      </c>
      <c r="G191" s="160" t="s">
        <v>75</v>
      </c>
      <c r="H191" s="160" t="s">
        <v>5366</v>
      </c>
      <c r="I191" s="160" t="s">
        <v>5367</v>
      </c>
      <c r="J191" s="142" t="s">
        <v>2725</v>
      </c>
      <c r="K191" s="142" t="s">
        <v>2725</v>
      </c>
      <c r="L191" s="142" t="s">
        <v>2725</v>
      </c>
      <c r="M191" s="142" t="s">
        <v>2726</v>
      </c>
      <c r="N191" s="161">
        <v>2</v>
      </c>
      <c r="O191" s="161">
        <v>4</v>
      </c>
      <c r="P191" s="142"/>
      <c r="Q191" s="142"/>
      <c r="R191" s="161"/>
      <c r="S191" s="161"/>
      <c r="T191" s="142" t="s">
        <v>2726</v>
      </c>
      <c r="U191" s="142"/>
      <c r="V191" s="142"/>
      <c r="W191" s="142"/>
      <c r="X191" s="142" t="s">
        <v>2726</v>
      </c>
    </row>
    <row r="192" spans="1:24" s="42" customFormat="1" ht="13.5" customHeight="1" x14ac:dyDescent="0.15">
      <c r="A192" s="158">
        <f t="shared" si="2"/>
        <v>186</v>
      </c>
      <c r="B192" s="106" t="s">
        <v>5368</v>
      </c>
      <c r="C192" s="142" t="s">
        <v>3018</v>
      </c>
      <c r="D192" s="142" t="s">
        <v>3040</v>
      </c>
      <c r="E192" s="142" t="s">
        <v>3040</v>
      </c>
      <c r="F192" s="142" t="s">
        <v>3040</v>
      </c>
      <c r="G192" s="160" t="s">
        <v>75</v>
      </c>
      <c r="H192" s="160" t="s">
        <v>5369</v>
      </c>
      <c r="I192" s="160" t="s">
        <v>5370</v>
      </c>
      <c r="J192" s="142" t="s">
        <v>2725</v>
      </c>
      <c r="K192" s="142" t="s">
        <v>2725</v>
      </c>
      <c r="L192" s="142" t="s">
        <v>2725</v>
      </c>
      <c r="M192" s="142" t="s">
        <v>2726</v>
      </c>
      <c r="N192" s="161">
        <v>3</v>
      </c>
      <c r="O192" s="161">
        <v>34</v>
      </c>
      <c r="P192" s="142"/>
      <c r="Q192" s="142"/>
      <c r="R192" s="161"/>
      <c r="S192" s="161"/>
      <c r="T192" s="142" t="s">
        <v>2726</v>
      </c>
      <c r="U192" s="142"/>
      <c r="V192" s="142"/>
      <c r="W192" s="142"/>
      <c r="X192" s="142" t="s">
        <v>2726</v>
      </c>
    </row>
    <row r="193" spans="1:24" s="42" customFormat="1" ht="13.5" customHeight="1" x14ac:dyDescent="0.15">
      <c r="A193" s="158">
        <f t="shared" si="2"/>
        <v>187</v>
      </c>
      <c r="B193" s="106" t="s">
        <v>5371</v>
      </c>
      <c r="C193" s="142" t="s">
        <v>3018</v>
      </c>
      <c r="D193" s="142" t="s">
        <v>3040</v>
      </c>
      <c r="E193" s="142" t="s">
        <v>3040</v>
      </c>
      <c r="F193" s="142" t="s">
        <v>3040</v>
      </c>
      <c r="G193" s="160" t="s">
        <v>75</v>
      </c>
      <c r="H193" s="160" t="s">
        <v>5372</v>
      </c>
      <c r="I193" s="160" t="s">
        <v>5373</v>
      </c>
      <c r="J193" s="142" t="s">
        <v>2725</v>
      </c>
      <c r="K193" s="142" t="s">
        <v>2726</v>
      </c>
      <c r="L193" s="142" t="s">
        <v>2725</v>
      </c>
      <c r="M193" s="142" t="s">
        <v>2726</v>
      </c>
      <c r="N193" s="161">
        <v>4</v>
      </c>
      <c r="O193" s="161">
        <v>11</v>
      </c>
      <c r="P193" s="142"/>
      <c r="Q193" s="142" t="s">
        <v>2726</v>
      </c>
      <c r="R193" s="161">
        <v>4</v>
      </c>
      <c r="S193" s="161">
        <v>4</v>
      </c>
      <c r="T193" s="142"/>
      <c r="U193" s="142"/>
      <c r="V193" s="142"/>
      <c r="W193" s="142"/>
      <c r="X193" s="142" t="s">
        <v>2726</v>
      </c>
    </row>
    <row r="194" spans="1:24" s="42" customFormat="1" ht="13.5" customHeight="1" x14ac:dyDescent="0.15">
      <c r="A194" s="158">
        <f t="shared" si="2"/>
        <v>188</v>
      </c>
      <c r="B194" s="106" t="s">
        <v>3082</v>
      </c>
      <c r="C194" s="142" t="s">
        <v>3018</v>
      </c>
      <c r="D194" s="142" t="s">
        <v>3018</v>
      </c>
      <c r="E194" s="142" t="s">
        <v>3018</v>
      </c>
      <c r="F194" s="142" t="s">
        <v>3018</v>
      </c>
      <c r="G194" s="160" t="s">
        <v>75</v>
      </c>
      <c r="H194" s="160" t="s">
        <v>3083</v>
      </c>
      <c r="I194" s="160" t="s">
        <v>3084</v>
      </c>
      <c r="J194" s="142" t="s">
        <v>2725</v>
      </c>
      <c r="K194" s="142" t="s">
        <v>2725</v>
      </c>
      <c r="L194" s="142" t="s">
        <v>2725</v>
      </c>
      <c r="M194" s="142" t="s">
        <v>2726</v>
      </c>
      <c r="N194" s="161">
        <v>2</v>
      </c>
      <c r="O194" s="161">
        <v>69</v>
      </c>
      <c r="P194" s="142"/>
      <c r="Q194" s="142" t="s">
        <v>2726</v>
      </c>
      <c r="R194" s="161">
        <v>2</v>
      </c>
      <c r="S194" s="161">
        <v>60</v>
      </c>
      <c r="T194" s="142"/>
      <c r="U194" s="142"/>
      <c r="V194" s="142"/>
      <c r="W194" s="142"/>
      <c r="X194" s="142" t="s">
        <v>2726</v>
      </c>
    </row>
    <row r="195" spans="1:24" s="42" customFormat="1" ht="13.5" customHeight="1" x14ac:dyDescent="0.15">
      <c r="A195" s="158">
        <f t="shared" si="2"/>
        <v>189</v>
      </c>
      <c r="B195" s="106" t="s">
        <v>5374</v>
      </c>
      <c r="C195" s="142" t="s">
        <v>3018</v>
      </c>
      <c r="D195" s="142" t="s">
        <v>3040</v>
      </c>
      <c r="E195" s="142" t="s">
        <v>3040</v>
      </c>
      <c r="F195" s="142" t="s">
        <v>3040</v>
      </c>
      <c r="G195" s="160" t="s">
        <v>75</v>
      </c>
      <c r="H195" s="160" t="s">
        <v>5378</v>
      </c>
      <c r="I195" s="160" t="s">
        <v>5379</v>
      </c>
      <c r="J195" s="142" t="s">
        <v>2725</v>
      </c>
      <c r="K195" s="142" t="s">
        <v>2725</v>
      </c>
      <c r="L195" s="142" t="s">
        <v>2725</v>
      </c>
      <c r="M195" s="142"/>
      <c r="N195" s="161"/>
      <c r="O195" s="161"/>
      <c r="P195" s="142" t="s">
        <v>2726</v>
      </c>
      <c r="Q195" s="142"/>
      <c r="R195" s="161"/>
      <c r="S195" s="161"/>
      <c r="T195" s="142" t="s">
        <v>2726</v>
      </c>
      <c r="U195" s="142"/>
      <c r="V195" s="142"/>
      <c r="W195" s="142"/>
      <c r="X195" s="142" t="s">
        <v>2726</v>
      </c>
    </row>
    <row r="196" spans="1:24" s="42" customFormat="1" ht="13.5" customHeight="1" x14ac:dyDescent="0.15">
      <c r="A196" s="158">
        <f t="shared" si="2"/>
        <v>190</v>
      </c>
      <c r="B196" s="106" t="s">
        <v>5375</v>
      </c>
      <c r="C196" s="142" t="s">
        <v>3018</v>
      </c>
      <c r="D196" s="142" t="s">
        <v>3040</v>
      </c>
      <c r="E196" s="142" t="s">
        <v>3040</v>
      </c>
      <c r="F196" s="142" t="s">
        <v>3040</v>
      </c>
      <c r="G196" s="160" t="s">
        <v>75</v>
      </c>
      <c r="H196" s="160" t="s">
        <v>5380</v>
      </c>
      <c r="I196" s="160" t="s">
        <v>5381</v>
      </c>
      <c r="J196" s="142" t="s">
        <v>2725</v>
      </c>
      <c r="K196" s="142" t="s">
        <v>2725</v>
      </c>
      <c r="L196" s="142" t="s">
        <v>2725</v>
      </c>
      <c r="M196" s="142"/>
      <c r="N196" s="161"/>
      <c r="O196" s="161"/>
      <c r="P196" s="142" t="s">
        <v>2726</v>
      </c>
      <c r="Q196" s="142"/>
      <c r="R196" s="161"/>
      <c r="S196" s="161"/>
      <c r="T196" s="142" t="s">
        <v>2726</v>
      </c>
      <c r="U196" s="142"/>
      <c r="V196" s="142"/>
      <c r="W196" s="142"/>
      <c r="X196" s="142" t="s">
        <v>2726</v>
      </c>
    </row>
    <row r="197" spans="1:24" s="42" customFormat="1" ht="13.5" customHeight="1" x14ac:dyDescent="0.15">
      <c r="A197" s="158">
        <f t="shared" si="2"/>
        <v>191</v>
      </c>
      <c r="B197" s="106" t="s">
        <v>5376</v>
      </c>
      <c r="C197" s="142" t="s">
        <v>3018</v>
      </c>
      <c r="D197" s="142" t="s">
        <v>3040</v>
      </c>
      <c r="E197" s="142" t="s">
        <v>3040</v>
      </c>
      <c r="F197" s="142" t="s">
        <v>3040</v>
      </c>
      <c r="G197" s="160" t="s">
        <v>75</v>
      </c>
      <c r="H197" s="160" t="s">
        <v>5382</v>
      </c>
      <c r="I197" s="160" t="s">
        <v>5383</v>
      </c>
      <c r="J197" s="142" t="s">
        <v>2725</v>
      </c>
      <c r="K197" s="142" t="s">
        <v>2725</v>
      </c>
      <c r="L197" s="142" t="s">
        <v>2725</v>
      </c>
      <c r="M197" s="142"/>
      <c r="N197" s="161"/>
      <c r="O197" s="161"/>
      <c r="P197" s="142" t="s">
        <v>2726</v>
      </c>
      <c r="Q197" s="142"/>
      <c r="R197" s="161"/>
      <c r="S197" s="161"/>
      <c r="T197" s="142" t="s">
        <v>2726</v>
      </c>
      <c r="U197" s="142"/>
      <c r="V197" s="142"/>
      <c r="W197" s="142"/>
      <c r="X197" s="142" t="s">
        <v>2726</v>
      </c>
    </row>
    <row r="198" spans="1:24" s="42" customFormat="1" ht="13.5" customHeight="1" x14ac:dyDescent="0.15">
      <c r="A198" s="158">
        <f t="shared" si="2"/>
        <v>192</v>
      </c>
      <c r="B198" s="106" t="s">
        <v>5377</v>
      </c>
      <c r="C198" s="142" t="s">
        <v>3018</v>
      </c>
      <c r="D198" s="142" t="s">
        <v>3040</v>
      </c>
      <c r="E198" s="142" t="s">
        <v>3018</v>
      </c>
      <c r="F198" s="142" t="s">
        <v>3040</v>
      </c>
      <c r="G198" s="160" t="s">
        <v>75</v>
      </c>
      <c r="H198" s="160" t="s">
        <v>5384</v>
      </c>
      <c r="I198" s="160" t="s">
        <v>5385</v>
      </c>
      <c r="J198" s="142" t="s">
        <v>2725</v>
      </c>
      <c r="K198" s="142" t="s">
        <v>2725</v>
      </c>
      <c r="L198" s="142" t="s">
        <v>2725</v>
      </c>
      <c r="M198" s="142" t="s">
        <v>2726</v>
      </c>
      <c r="N198" s="161">
        <v>6</v>
      </c>
      <c r="O198" s="161">
        <v>29</v>
      </c>
      <c r="P198" s="142"/>
      <c r="Q198" s="142" t="s">
        <v>3135</v>
      </c>
      <c r="R198" s="161"/>
      <c r="S198" s="161"/>
      <c r="T198" s="142"/>
      <c r="U198" s="142"/>
      <c r="V198" s="142"/>
      <c r="W198" s="142"/>
      <c r="X198" s="142" t="s">
        <v>2726</v>
      </c>
    </row>
    <row r="199" spans="1:24" s="42" customFormat="1" ht="13.5" customHeight="1" x14ac:dyDescent="0.15">
      <c r="A199" s="158">
        <f t="shared" si="2"/>
        <v>193</v>
      </c>
      <c r="B199" s="106" t="s">
        <v>5386</v>
      </c>
      <c r="C199" s="142" t="s">
        <v>3018</v>
      </c>
      <c r="D199" s="142" t="s">
        <v>3018</v>
      </c>
      <c r="E199" s="142" t="s">
        <v>3040</v>
      </c>
      <c r="F199" s="142" t="s">
        <v>3040</v>
      </c>
      <c r="G199" s="160" t="s">
        <v>75</v>
      </c>
      <c r="H199" s="160" t="s">
        <v>5387</v>
      </c>
      <c r="I199" s="160" t="s">
        <v>5388</v>
      </c>
      <c r="J199" s="142" t="s">
        <v>2725</v>
      </c>
      <c r="K199" s="142" t="s">
        <v>2725</v>
      </c>
      <c r="L199" s="142" t="s">
        <v>2725</v>
      </c>
      <c r="M199" s="142"/>
      <c r="N199" s="161"/>
      <c r="O199" s="161"/>
      <c r="P199" s="142" t="s">
        <v>2726</v>
      </c>
      <c r="Q199" s="142"/>
      <c r="R199" s="161"/>
      <c r="S199" s="161"/>
      <c r="T199" s="142" t="s">
        <v>2726</v>
      </c>
      <c r="U199" s="142"/>
      <c r="V199" s="142"/>
      <c r="W199" s="142"/>
      <c r="X199" s="142" t="s">
        <v>2726</v>
      </c>
    </row>
    <row r="200" spans="1:24" s="42" customFormat="1" ht="13.5" customHeight="1" x14ac:dyDescent="0.15">
      <c r="A200" s="158">
        <f t="shared" ref="A200:A263" si="3">ROW()-6</f>
        <v>194</v>
      </c>
      <c r="B200" s="106" t="s">
        <v>5389</v>
      </c>
      <c r="C200" s="142" t="s">
        <v>3018</v>
      </c>
      <c r="D200" s="142" t="s">
        <v>3040</v>
      </c>
      <c r="E200" s="142" t="s">
        <v>3018</v>
      </c>
      <c r="F200" s="142" t="s">
        <v>3040</v>
      </c>
      <c r="G200" s="160" t="s">
        <v>75</v>
      </c>
      <c r="H200" s="160" t="s">
        <v>5390</v>
      </c>
      <c r="I200" s="160" t="s">
        <v>5391</v>
      </c>
      <c r="J200" s="142" t="s">
        <v>2725</v>
      </c>
      <c r="K200" s="142" t="s">
        <v>2725</v>
      </c>
      <c r="L200" s="142" t="s">
        <v>2725</v>
      </c>
      <c r="M200" s="142"/>
      <c r="N200" s="161"/>
      <c r="O200" s="161"/>
      <c r="P200" s="142" t="s">
        <v>2726</v>
      </c>
      <c r="Q200" s="142"/>
      <c r="R200" s="161"/>
      <c r="S200" s="161"/>
      <c r="T200" s="142" t="s">
        <v>2726</v>
      </c>
      <c r="U200" s="142"/>
      <c r="V200" s="142"/>
      <c r="W200" s="142"/>
      <c r="X200" s="142" t="s">
        <v>2726</v>
      </c>
    </row>
    <row r="201" spans="1:24" s="42" customFormat="1" ht="13.5" customHeight="1" x14ac:dyDescent="0.15">
      <c r="A201" s="158">
        <f t="shared" si="3"/>
        <v>195</v>
      </c>
      <c r="B201" s="106" t="s">
        <v>3085</v>
      </c>
      <c r="C201" s="142" t="s">
        <v>3018</v>
      </c>
      <c r="D201" s="142" t="s">
        <v>3040</v>
      </c>
      <c r="E201" s="142" t="s">
        <v>3018</v>
      </c>
      <c r="F201" s="142" t="s">
        <v>3018</v>
      </c>
      <c r="G201" s="160" t="s">
        <v>75</v>
      </c>
      <c r="H201" s="160" t="s">
        <v>5394</v>
      </c>
      <c r="I201" s="160" t="s">
        <v>3086</v>
      </c>
      <c r="J201" s="142" t="s">
        <v>2725</v>
      </c>
      <c r="K201" s="142" t="s">
        <v>2725</v>
      </c>
      <c r="L201" s="142" t="s">
        <v>2725</v>
      </c>
      <c r="M201" s="142" t="s">
        <v>2726</v>
      </c>
      <c r="N201" s="161">
        <v>3</v>
      </c>
      <c r="O201" s="161">
        <v>7</v>
      </c>
      <c r="P201" s="142"/>
      <c r="Q201" s="142" t="s">
        <v>2726</v>
      </c>
      <c r="R201" s="161">
        <v>2</v>
      </c>
      <c r="S201" s="161">
        <v>6</v>
      </c>
      <c r="T201" s="142"/>
      <c r="U201" s="142"/>
      <c r="V201" s="142"/>
      <c r="W201" s="142"/>
      <c r="X201" s="142" t="s">
        <v>2726</v>
      </c>
    </row>
    <row r="202" spans="1:24" s="42" customFormat="1" ht="13.5" customHeight="1" x14ac:dyDescent="0.15">
      <c r="A202" s="158">
        <f t="shared" si="3"/>
        <v>196</v>
      </c>
      <c r="B202" s="106" t="s">
        <v>2749</v>
      </c>
      <c r="C202" s="142" t="s">
        <v>3018</v>
      </c>
      <c r="D202" s="142" t="s">
        <v>3018</v>
      </c>
      <c r="E202" s="142" t="s">
        <v>3018</v>
      </c>
      <c r="F202" s="142" t="s">
        <v>3040</v>
      </c>
      <c r="G202" s="160" t="s">
        <v>75</v>
      </c>
      <c r="H202" s="160" t="s">
        <v>2750</v>
      </c>
      <c r="I202" s="160" t="s">
        <v>3087</v>
      </c>
      <c r="J202" s="142" t="s">
        <v>2725</v>
      </c>
      <c r="K202" s="142" t="s">
        <v>2726</v>
      </c>
      <c r="L202" s="142" t="s">
        <v>2725</v>
      </c>
      <c r="M202" s="142" t="s">
        <v>2726</v>
      </c>
      <c r="N202" s="161">
        <v>93</v>
      </c>
      <c r="O202" s="161">
        <v>1266</v>
      </c>
      <c r="P202" s="142"/>
      <c r="Q202" s="142" t="s">
        <v>2726</v>
      </c>
      <c r="R202" s="161">
        <v>93</v>
      </c>
      <c r="S202" s="161">
        <v>1266</v>
      </c>
      <c r="T202" s="142"/>
      <c r="U202" s="142"/>
      <c r="V202" s="142"/>
      <c r="W202" s="142"/>
      <c r="X202" s="142" t="s">
        <v>2726</v>
      </c>
    </row>
    <row r="203" spans="1:24" s="42" customFormat="1" ht="13.5" customHeight="1" x14ac:dyDescent="0.15">
      <c r="A203" s="158">
        <f t="shared" si="3"/>
        <v>197</v>
      </c>
      <c r="B203" s="106" t="s">
        <v>5392</v>
      </c>
      <c r="C203" s="142" t="s">
        <v>3018</v>
      </c>
      <c r="D203" s="142" t="s">
        <v>3040</v>
      </c>
      <c r="E203" s="142" t="s">
        <v>3040</v>
      </c>
      <c r="F203" s="142" t="s">
        <v>3040</v>
      </c>
      <c r="G203" s="160" t="s">
        <v>75</v>
      </c>
      <c r="H203" s="160" t="s">
        <v>5395</v>
      </c>
      <c r="I203" s="160" t="s">
        <v>5396</v>
      </c>
      <c r="J203" s="142" t="s">
        <v>2725</v>
      </c>
      <c r="K203" s="142" t="s">
        <v>2725</v>
      </c>
      <c r="L203" s="142" t="s">
        <v>2725</v>
      </c>
      <c r="M203" s="142"/>
      <c r="N203" s="161"/>
      <c r="O203" s="161"/>
      <c r="P203" s="142" t="s">
        <v>2726</v>
      </c>
      <c r="Q203" s="142"/>
      <c r="R203" s="161"/>
      <c r="S203" s="161"/>
      <c r="T203" s="142" t="s">
        <v>2726</v>
      </c>
      <c r="U203" s="142"/>
      <c r="V203" s="142"/>
      <c r="W203" s="142"/>
      <c r="X203" s="142" t="s">
        <v>2726</v>
      </c>
    </row>
    <row r="204" spans="1:24" s="42" customFormat="1" ht="13.5" customHeight="1" x14ac:dyDescent="0.15">
      <c r="A204" s="158">
        <f t="shared" si="3"/>
        <v>198</v>
      </c>
      <c r="B204" s="106" t="s">
        <v>5393</v>
      </c>
      <c r="C204" s="142" t="s">
        <v>3018</v>
      </c>
      <c r="D204" s="142" t="s">
        <v>3040</v>
      </c>
      <c r="E204" s="142" t="s">
        <v>3040</v>
      </c>
      <c r="F204" s="142" t="s">
        <v>3040</v>
      </c>
      <c r="G204" s="160" t="s">
        <v>75</v>
      </c>
      <c r="H204" s="160" t="s">
        <v>5397</v>
      </c>
      <c r="I204" s="160" t="s">
        <v>5398</v>
      </c>
      <c r="J204" s="142" t="s">
        <v>2725</v>
      </c>
      <c r="K204" s="142" t="s">
        <v>2725</v>
      </c>
      <c r="L204" s="142" t="s">
        <v>2725</v>
      </c>
      <c r="M204" s="142" t="s">
        <v>2726</v>
      </c>
      <c r="N204" s="161">
        <v>1</v>
      </c>
      <c r="O204" s="161">
        <v>2</v>
      </c>
      <c r="P204" s="142"/>
      <c r="Q204" s="142" t="s">
        <v>2726</v>
      </c>
      <c r="R204" s="161">
        <v>1</v>
      </c>
      <c r="S204" s="161">
        <v>1</v>
      </c>
      <c r="T204" s="142"/>
      <c r="U204" s="142"/>
      <c r="V204" s="142"/>
      <c r="W204" s="142"/>
      <c r="X204" s="142" t="s">
        <v>2726</v>
      </c>
    </row>
    <row r="205" spans="1:24" s="42" customFormat="1" ht="13.5" customHeight="1" x14ac:dyDescent="0.15">
      <c r="A205" s="158">
        <f t="shared" si="3"/>
        <v>199</v>
      </c>
      <c r="B205" s="106" t="s">
        <v>5399</v>
      </c>
      <c r="C205" s="142" t="s">
        <v>3018</v>
      </c>
      <c r="D205" s="142" t="s">
        <v>3018</v>
      </c>
      <c r="E205" s="142" t="s">
        <v>3018</v>
      </c>
      <c r="F205" s="142" t="s">
        <v>3040</v>
      </c>
      <c r="G205" s="160" t="s">
        <v>75</v>
      </c>
      <c r="H205" s="160" t="s">
        <v>180</v>
      </c>
      <c r="I205" s="160" t="s">
        <v>3088</v>
      </c>
      <c r="J205" s="142" t="s">
        <v>2725</v>
      </c>
      <c r="K205" s="142" t="s">
        <v>2725</v>
      </c>
      <c r="L205" s="142" t="s">
        <v>2725</v>
      </c>
      <c r="M205" s="142" t="s">
        <v>2726</v>
      </c>
      <c r="N205" s="161">
        <v>3</v>
      </c>
      <c r="O205" s="161">
        <v>11</v>
      </c>
      <c r="P205" s="142"/>
      <c r="Q205" s="142" t="s">
        <v>2726</v>
      </c>
      <c r="R205" s="161">
        <v>3</v>
      </c>
      <c r="S205" s="161">
        <v>21</v>
      </c>
      <c r="T205" s="142"/>
      <c r="U205" s="142"/>
      <c r="V205" s="142"/>
      <c r="W205" s="142"/>
      <c r="X205" s="142" t="s">
        <v>2726</v>
      </c>
    </row>
    <row r="206" spans="1:24" s="42" customFormat="1" ht="13.5" customHeight="1" x14ac:dyDescent="0.15">
      <c r="A206" s="158">
        <f t="shared" si="3"/>
        <v>200</v>
      </c>
      <c r="B206" s="106" t="s">
        <v>5400</v>
      </c>
      <c r="C206" s="142" t="s">
        <v>3018</v>
      </c>
      <c r="D206" s="142" t="s">
        <v>3040</v>
      </c>
      <c r="E206" s="142" t="s">
        <v>3040</v>
      </c>
      <c r="F206" s="142" t="s">
        <v>3040</v>
      </c>
      <c r="G206" s="160" t="s">
        <v>75</v>
      </c>
      <c r="H206" s="160" t="s">
        <v>5402</v>
      </c>
      <c r="I206" s="160" t="s">
        <v>5403</v>
      </c>
      <c r="J206" s="142" t="s">
        <v>2725</v>
      </c>
      <c r="K206" s="142" t="s">
        <v>2725</v>
      </c>
      <c r="L206" s="142" t="s">
        <v>2725</v>
      </c>
      <c r="M206" s="142"/>
      <c r="N206" s="161"/>
      <c r="O206" s="161"/>
      <c r="P206" s="142" t="s">
        <v>2726</v>
      </c>
      <c r="Q206" s="142"/>
      <c r="R206" s="161"/>
      <c r="S206" s="161"/>
      <c r="T206" s="142" t="s">
        <v>2726</v>
      </c>
      <c r="U206" s="142"/>
      <c r="V206" s="142"/>
      <c r="W206" s="142"/>
      <c r="X206" s="142" t="s">
        <v>2726</v>
      </c>
    </row>
    <row r="207" spans="1:24" s="42" customFormat="1" ht="13.5" customHeight="1" x14ac:dyDescent="0.15">
      <c r="A207" s="158">
        <f t="shared" si="3"/>
        <v>201</v>
      </c>
      <c r="B207" s="106" t="s">
        <v>5401</v>
      </c>
      <c r="C207" s="142" t="s">
        <v>3018</v>
      </c>
      <c r="D207" s="142" t="s">
        <v>3040</v>
      </c>
      <c r="E207" s="142" t="s">
        <v>3040</v>
      </c>
      <c r="F207" s="142" t="s">
        <v>3040</v>
      </c>
      <c r="G207" s="160" t="s">
        <v>75</v>
      </c>
      <c r="H207" s="160" t="s">
        <v>5404</v>
      </c>
      <c r="I207" s="160" t="s">
        <v>5405</v>
      </c>
      <c r="J207" s="142" t="s">
        <v>2725</v>
      </c>
      <c r="K207" s="142" t="s">
        <v>2726</v>
      </c>
      <c r="L207" s="142" t="s">
        <v>2725</v>
      </c>
      <c r="M207" s="142" t="s">
        <v>2726</v>
      </c>
      <c r="N207" s="161">
        <v>1</v>
      </c>
      <c r="O207" s="161">
        <v>3</v>
      </c>
      <c r="P207" s="142"/>
      <c r="Q207" s="142" t="s">
        <v>2726</v>
      </c>
      <c r="R207" s="161">
        <v>1</v>
      </c>
      <c r="S207" s="161">
        <v>3</v>
      </c>
      <c r="T207" s="142"/>
      <c r="U207" s="142"/>
      <c r="V207" s="142"/>
      <c r="W207" s="142"/>
      <c r="X207" s="142" t="s">
        <v>2726</v>
      </c>
    </row>
    <row r="208" spans="1:24" s="42" customFormat="1" ht="13.5" customHeight="1" x14ac:dyDescent="0.15">
      <c r="A208" s="158">
        <f t="shared" si="3"/>
        <v>202</v>
      </c>
      <c r="B208" s="106" t="s">
        <v>5406</v>
      </c>
      <c r="C208" s="142" t="s">
        <v>3018</v>
      </c>
      <c r="D208" s="142" t="s">
        <v>3018</v>
      </c>
      <c r="E208" s="142" t="s">
        <v>3018</v>
      </c>
      <c r="F208" s="142" t="s">
        <v>3040</v>
      </c>
      <c r="G208" s="160" t="s">
        <v>75</v>
      </c>
      <c r="H208" s="160" t="s">
        <v>5407</v>
      </c>
      <c r="I208" s="160" t="s">
        <v>5408</v>
      </c>
      <c r="J208" s="142" t="s">
        <v>2725</v>
      </c>
      <c r="K208" s="142" t="s">
        <v>2725</v>
      </c>
      <c r="L208" s="142" t="s">
        <v>2725</v>
      </c>
      <c r="M208" s="142" t="s">
        <v>2726</v>
      </c>
      <c r="N208" s="161">
        <v>1</v>
      </c>
      <c r="O208" s="161">
        <v>1</v>
      </c>
      <c r="P208" s="142"/>
      <c r="Q208" s="142" t="s">
        <v>3135</v>
      </c>
      <c r="R208" s="161"/>
      <c r="S208" s="161"/>
      <c r="T208" s="142"/>
      <c r="U208" s="142" t="s">
        <v>3135</v>
      </c>
      <c r="V208" s="142"/>
      <c r="W208" s="142"/>
      <c r="X208" s="142"/>
    </row>
    <row r="209" spans="1:24" s="42" customFormat="1" ht="13.5" customHeight="1" x14ac:dyDescent="0.15">
      <c r="A209" s="158">
        <f t="shared" si="3"/>
        <v>203</v>
      </c>
      <c r="B209" s="106" t="s">
        <v>5409</v>
      </c>
      <c r="C209" s="142" t="s">
        <v>3018</v>
      </c>
      <c r="D209" s="142" t="s">
        <v>3018</v>
      </c>
      <c r="E209" s="142" t="s">
        <v>3018</v>
      </c>
      <c r="F209" s="142" t="s">
        <v>3040</v>
      </c>
      <c r="G209" s="160" t="s">
        <v>75</v>
      </c>
      <c r="H209" s="160" t="s">
        <v>5411</v>
      </c>
      <c r="I209" s="160" t="s">
        <v>5412</v>
      </c>
      <c r="J209" s="142" t="s">
        <v>2725</v>
      </c>
      <c r="K209" s="142" t="s">
        <v>2725</v>
      </c>
      <c r="L209" s="142" t="s">
        <v>2725</v>
      </c>
      <c r="M209" s="142"/>
      <c r="N209" s="161"/>
      <c r="O209" s="161"/>
      <c r="P209" s="142" t="s">
        <v>2726</v>
      </c>
      <c r="Q209" s="142"/>
      <c r="R209" s="161"/>
      <c r="S209" s="161"/>
      <c r="T209" s="142" t="s">
        <v>2726</v>
      </c>
      <c r="U209" s="142"/>
      <c r="V209" s="142"/>
      <c r="W209" s="142"/>
      <c r="X209" s="142" t="s">
        <v>2726</v>
      </c>
    </row>
    <row r="210" spans="1:24" s="42" customFormat="1" ht="13.5" customHeight="1" x14ac:dyDescent="0.15">
      <c r="A210" s="158">
        <f t="shared" si="3"/>
        <v>204</v>
      </c>
      <c r="B210" s="106" t="s">
        <v>5410</v>
      </c>
      <c r="C210" s="142" t="s">
        <v>3018</v>
      </c>
      <c r="D210" s="142" t="s">
        <v>3040</v>
      </c>
      <c r="E210" s="142" t="s">
        <v>3040</v>
      </c>
      <c r="F210" s="142" t="s">
        <v>3040</v>
      </c>
      <c r="G210" s="160" t="s">
        <v>75</v>
      </c>
      <c r="H210" s="160" t="s">
        <v>5413</v>
      </c>
      <c r="I210" s="160" t="s">
        <v>5414</v>
      </c>
      <c r="J210" s="142" t="s">
        <v>2725</v>
      </c>
      <c r="K210" s="142" t="s">
        <v>2725</v>
      </c>
      <c r="L210" s="142" t="s">
        <v>2725</v>
      </c>
      <c r="M210" s="142" t="s">
        <v>2726</v>
      </c>
      <c r="N210" s="161">
        <v>1</v>
      </c>
      <c r="O210" s="161">
        <v>5</v>
      </c>
      <c r="P210" s="142"/>
      <c r="Q210" s="142"/>
      <c r="R210" s="161"/>
      <c r="S210" s="161"/>
      <c r="T210" s="142" t="s">
        <v>2726</v>
      </c>
      <c r="U210" s="142"/>
      <c r="V210" s="142"/>
      <c r="W210" s="142"/>
      <c r="X210" s="142" t="s">
        <v>2726</v>
      </c>
    </row>
    <row r="211" spans="1:24" s="42" customFormat="1" ht="13.5" customHeight="1" x14ac:dyDescent="0.15">
      <c r="A211" s="158">
        <f t="shared" si="3"/>
        <v>205</v>
      </c>
      <c r="B211" s="106" t="s">
        <v>5415</v>
      </c>
      <c r="C211" s="142" t="s">
        <v>4968</v>
      </c>
      <c r="D211" s="142" t="s">
        <v>3040</v>
      </c>
      <c r="E211" s="142" t="s">
        <v>3018</v>
      </c>
      <c r="F211" s="142" t="s">
        <v>3040</v>
      </c>
      <c r="G211" s="160" t="s">
        <v>75</v>
      </c>
      <c r="H211" s="160" t="s">
        <v>5417</v>
      </c>
      <c r="I211" s="160" t="s">
        <v>5418</v>
      </c>
      <c r="J211" s="142" t="s">
        <v>2725</v>
      </c>
      <c r="K211" s="142" t="s">
        <v>2725</v>
      </c>
      <c r="L211" s="142" t="s">
        <v>2725</v>
      </c>
      <c r="M211" s="142"/>
      <c r="N211" s="161"/>
      <c r="O211" s="161"/>
      <c r="P211" s="142" t="s">
        <v>2726</v>
      </c>
      <c r="Q211" s="142"/>
      <c r="R211" s="161"/>
      <c r="S211" s="161"/>
      <c r="T211" s="142" t="s">
        <v>2726</v>
      </c>
      <c r="U211" s="142"/>
      <c r="V211" s="142"/>
      <c r="W211" s="142"/>
      <c r="X211" s="142" t="s">
        <v>2726</v>
      </c>
    </row>
    <row r="212" spans="1:24" s="42" customFormat="1" ht="13.5" customHeight="1" x14ac:dyDescent="0.15">
      <c r="A212" s="158">
        <f t="shared" si="3"/>
        <v>206</v>
      </c>
      <c r="B212" s="106" t="s">
        <v>5416</v>
      </c>
      <c r="C212" s="142" t="s">
        <v>3018</v>
      </c>
      <c r="D212" s="142" t="s">
        <v>3040</v>
      </c>
      <c r="E212" s="142" t="s">
        <v>3018</v>
      </c>
      <c r="F212" s="142" t="s">
        <v>3040</v>
      </c>
      <c r="G212" s="160" t="s">
        <v>75</v>
      </c>
      <c r="H212" s="160" t="s">
        <v>5419</v>
      </c>
      <c r="I212" s="160" t="s">
        <v>5420</v>
      </c>
      <c r="J212" s="142" t="s">
        <v>2725</v>
      </c>
      <c r="K212" s="142" t="s">
        <v>2725</v>
      </c>
      <c r="L212" s="142" t="s">
        <v>2725</v>
      </c>
      <c r="M212" s="142"/>
      <c r="N212" s="161"/>
      <c r="O212" s="161"/>
      <c r="P212" s="142" t="s">
        <v>2726</v>
      </c>
      <c r="Q212" s="142"/>
      <c r="R212" s="161"/>
      <c r="S212" s="161"/>
      <c r="T212" s="142" t="s">
        <v>2726</v>
      </c>
      <c r="U212" s="142"/>
      <c r="V212" s="142"/>
      <c r="W212" s="142"/>
      <c r="X212" s="142" t="s">
        <v>2726</v>
      </c>
    </row>
    <row r="213" spans="1:24" s="42" customFormat="1" ht="13.5" customHeight="1" x14ac:dyDescent="0.15">
      <c r="A213" s="158">
        <f t="shared" si="3"/>
        <v>207</v>
      </c>
      <c r="B213" s="106" t="s">
        <v>5421</v>
      </c>
      <c r="C213" s="142" t="s">
        <v>3018</v>
      </c>
      <c r="D213" s="142" t="s">
        <v>3040</v>
      </c>
      <c r="E213" s="142" t="s">
        <v>3040</v>
      </c>
      <c r="F213" s="142" t="s">
        <v>3040</v>
      </c>
      <c r="G213" s="160" t="s">
        <v>75</v>
      </c>
      <c r="H213" s="160" t="s">
        <v>5423</v>
      </c>
      <c r="I213" s="160" t="s">
        <v>5424</v>
      </c>
      <c r="J213" s="142" t="s">
        <v>2725</v>
      </c>
      <c r="K213" s="142" t="s">
        <v>2725</v>
      </c>
      <c r="L213" s="142" t="s">
        <v>2725</v>
      </c>
      <c r="M213" s="142"/>
      <c r="N213" s="161"/>
      <c r="O213" s="161"/>
      <c r="P213" s="142" t="s">
        <v>2726</v>
      </c>
      <c r="Q213" s="142"/>
      <c r="R213" s="161"/>
      <c r="S213" s="161"/>
      <c r="T213" s="142" t="s">
        <v>2726</v>
      </c>
      <c r="U213" s="142"/>
      <c r="V213" s="142"/>
      <c r="W213" s="142"/>
      <c r="X213" s="142" t="s">
        <v>2726</v>
      </c>
    </row>
    <row r="214" spans="1:24" s="42" customFormat="1" ht="13.5" customHeight="1" x14ac:dyDescent="0.15">
      <c r="A214" s="158">
        <f t="shared" si="3"/>
        <v>208</v>
      </c>
      <c r="B214" s="106" t="s">
        <v>5422</v>
      </c>
      <c r="C214" s="142" t="s">
        <v>3018</v>
      </c>
      <c r="D214" s="142" t="s">
        <v>3040</v>
      </c>
      <c r="E214" s="142" t="s">
        <v>3040</v>
      </c>
      <c r="F214" s="142" t="s">
        <v>3040</v>
      </c>
      <c r="G214" s="160" t="s">
        <v>75</v>
      </c>
      <c r="H214" s="160" t="s">
        <v>5425</v>
      </c>
      <c r="I214" s="160" t="s">
        <v>5426</v>
      </c>
      <c r="J214" s="142" t="s">
        <v>2725</v>
      </c>
      <c r="K214" s="142" t="s">
        <v>2725</v>
      </c>
      <c r="L214" s="142" t="s">
        <v>2725</v>
      </c>
      <c r="M214" s="142"/>
      <c r="N214" s="161"/>
      <c r="O214" s="161"/>
      <c r="P214" s="142" t="s">
        <v>2726</v>
      </c>
      <c r="Q214" s="142"/>
      <c r="R214" s="161"/>
      <c r="S214" s="161"/>
      <c r="T214" s="142" t="s">
        <v>2726</v>
      </c>
      <c r="U214" s="142"/>
      <c r="V214" s="142"/>
      <c r="W214" s="142"/>
      <c r="X214" s="142" t="s">
        <v>2726</v>
      </c>
    </row>
    <row r="215" spans="1:24" s="42" customFormat="1" ht="13.5" customHeight="1" x14ac:dyDescent="0.15">
      <c r="A215" s="158">
        <f t="shared" si="3"/>
        <v>209</v>
      </c>
      <c r="B215" s="106" t="s">
        <v>2751</v>
      </c>
      <c r="C215" s="142" t="s">
        <v>3018</v>
      </c>
      <c r="D215" s="142" t="s">
        <v>3040</v>
      </c>
      <c r="E215" s="142" t="s">
        <v>3040</v>
      </c>
      <c r="F215" s="142" t="s">
        <v>3040</v>
      </c>
      <c r="G215" s="160" t="s">
        <v>75</v>
      </c>
      <c r="H215" s="160" t="s">
        <v>5427</v>
      </c>
      <c r="I215" s="160" t="s">
        <v>3089</v>
      </c>
      <c r="J215" s="142" t="s">
        <v>2725</v>
      </c>
      <c r="K215" s="142" t="s">
        <v>2726</v>
      </c>
      <c r="L215" s="142" t="s">
        <v>2725</v>
      </c>
      <c r="M215" s="142" t="s">
        <v>2726</v>
      </c>
      <c r="N215" s="161">
        <v>1</v>
      </c>
      <c r="O215" s="161">
        <v>1</v>
      </c>
      <c r="P215" s="142"/>
      <c r="Q215" s="142" t="s">
        <v>2726</v>
      </c>
      <c r="R215" s="161">
        <v>1</v>
      </c>
      <c r="S215" s="161">
        <v>1</v>
      </c>
      <c r="T215" s="142"/>
      <c r="U215" s="142"/>
      <c r="V215" s="142"/>
      <c r="W215" s="142"/>
      <c r="X215" s="142" t="s">
        <v>2726</v>
      </c>
    </row>
    <row r="216" spans="1:24" s="42" customFormat="1" ht="13.5" customHeight="1" x14ac:dyDescent="0.15">
      <c r="A216" s="158">
        <f t="shared" si="3"/>
        <v>210</v>
      </c>
      <c r="B216" s="106" t="s">
        <v>181</v>
      </c>
      <c r="C216" s="142" t="s">
        <v>3018</v>
      </c>
      <c r="D216" s="142" t="s">
        <v>3040</v>
      </c>
      <c r="E216" s="142" t="s">
        <v>3018</v>
      </c>
      <c r="F216" s="142" t="s">
        <v>3040</v>
      </c>
      <c r="G216" s="160" t="s">
        <v>75</v>
      </c>
      <c r="H216" s="160" t="s">
        <v>182</v>
      </c>
      <c r="I216" s="160" t="s">
        <v>3090</v>
      </c>
      <c r="J216" s="142" t="s">
        <v>2726</v>
      </c>
      <c r="K216" s="142" t="s">
        <v>2726</v>
      </c>
      <c r="L216" s="142" t="s">
        <v>2726</v>
      </c>
      <c r="M216" s="142" t="s">
        <v>2726</v>
      </c>
      <c r="N216" s="161">
        <v>33</v>
      </c>
      <c r="O216" s="161">
        <v>273</v>
      </c>
      <c r="P216" s="142"/>
      <c r="Q216" s="142" t="s">
        <v>2726</v>
      </c>
      <c r="R216" s="161">
        <v>29</v>
      </c>
      <c r="S216" s="161">
        <v>267</v>
      </c>
      <c r="T216" s="142"/>
      <c r="U216" s="142"/>
      <c r="V216" s="142"/>
      <c r="W216" s="142"/>
      <c r="X216" s="142" t="s">
        <v>2726</v>
      </c>
    </row>
    <row r="217" spans="1:24" s="42" customFormat="1" ht="13.5" customHeight="1" x14ac:dyDescent="0.15">
      <c r="A217" s="158">
        <f t="shared" si="3"/>
        <v>211</v>
      </c>
      <c r="B217" s="106" t="s">
        <v>183</v>
      </c>
      <c r="C217" s="142" t="s">
        <v>3018</v>
      </c>
      <c r="D217" s="142" t="s">
        <v>3018</v>
      </c>
      <c r="E217" s="142" t="s">
        <v>3018</v>
      </c>
      <c r="F217" s="142" t="s">
        <v>3018</v>
      </c>
      <c r="G217" s="160" t="s">
        <v>75</v>
      </c>
      <c r="H217" s="160" t="s">
        <v>5428</v>
      </c>
      <c r="I217" s="160" t="s">
        <v>3091</v>
      </c>
      <c r="J217" s="142" t="s">
        <v>2726</v>
      </c>
      <c r="K217" s="142" t="s">
        <v>2726</v>
      </c>
      <c r="L217" s="142" t="s">
        <v>2726</v>
      </c>
      <c r="M217" s="142" t="s">
        <v>2726</v>
      </c>
      <c r="N217" s="161">
        <v>218</v>
      </c>
      <c r="O217" s="161">
        <v>6812</v>
      </c>
      <c r="P217" s="142"/>
      <c r="Q217" s="142" t="s">
        <v>2726</v>
      </c>
      <c r="R217" s="161">
        <v>18</v>
      </c>
      <c r="S217" s="161">
        <v>432</v>
      </c>
      <c r="T217" s="142"/>
      <c r="U217" s="142"/>
      <c r="V217" s="142"/>
      <c r="W217" s="142"/>
      <c r="X217" s="142" t="s">
        <v>2726</v>
      </c>
    </row>
    <row r="218" spans="1:24" s="42" customFormat="1" ht="13.5" customHeight="1" x14ac:dyDescent="0.15">
      <c r="A218" s="158">
        <f t="shared" si="3"/>
        <v>212</v>
      </c>
      <c r="B218" s="106" t="s">
        <v>5429</v>
      </c>
      <c r="C218" s="142" t="s">
        <v>3018</v>
      </c>
      <c r="D218" s="142" t="s">
        <v>3040</v>
      </c>
      <c r="E218" s="142" t="s">
        <v>3018</v>
      </c>
      <c r="F218" s="142" t="s">
        <v>3018</v>
      </c>
      <c r="G218" s="160" t="s">
        <v>75</v>
      </c>
      <c r="H218" s="160" t="s">
        <v>5430</v>
      </c>
      <c r="I218" s="160" t="s">
        <v>5431</v>
      </c>
      <c r="J218" s="142" t="s">
        <v>2725</v>
      </c>
      <c r="K218" s="142" t="s">
        <v>2725</v>
      </c>
      <c r="L218" s="142" t="s">
        <v>2725</v>
      </c>
      <c r="M218" s="142"/>
      <c r="N218" s="161"/>
      <c r="O218" s="161"/>
      <c r="P218" s="142" t="s">
        <v>2726</v>
      </c>
      <c r="Q218" s="142"/>
      <c r="R218" s="161"/>
      <c r="S218" s="161"/>
      <c r="T218" s="142" t="s">
        <v>2726</v>
      </c>
      <c r="U218" s="142"/>
      <c r="V218" s="142"/>
      <c r="W218" s="142"/>
      <c r="X218" s="142" t="s">
        <v>2726</v>
      </c>
    </row>
    <row r="219" spans="1:24" s="42" customFormat="1" ht="13.5" customHeight="1" x14ac:dyDescent="0.15">
      <c r="A219" s="158">
        <f t="shared" si="3"/>
        <v>213</v>
      </c>
      <c r="B219" s="106" t="s">
        <v>3092</v>
      </c>
      <c r="C219" s="142" t="s">
        <v>3018</v>
      </c>
      <c r="D219" s="142" t="s">
        <v>3040</v>
      </c>
      <c r="E219" s="142" t="s">
        <v>3018</v>
      </c>
      <c r="F219" s="142" t="s">
        <v>3040</v>
      </c>
      <c r="G219" s="160" t="s">
        <v>75</v>
      </c>
      <c r="H219" s="160" t="s">
        <v>3093</v>
      </c>
      <c r="I219" s="160" t="s">
        <v>3094</v>
      </c>
      <c r="J219" s="142" t="s">
        <v>2725</v>
      </c>
      <c r="K219" s="142" t="s">
        <v>2726</v>
      </c>
      <c r="L219" s="142" t="s">
        <v>2725</v>
      </c>
      <c r="M219" s="142" t="s">
        <v>2726</v>
      </c>
      <c r="N219" s="161">
        <v>4</v>
      </c>
      <c r="O219" s="161">
        <v>20</v>
      </c>
      <c r="P219" s="142"/>
      <c r="Q219" s="142" t="s">
        <v>2726</v>
      </c>
      <c r="R219" s="161">
        <v>4</v>
      </c>
      <c r="S219" s="161">
        <v>20</v>
      </c>
      <c r="T219" s="142"/>
      <c r="U219" s="142" t="s">
        <v>2726</v>
      </c>
      <c r="V219" s="142">
        <v>1</v>
      </c>
      <c r="W219" s="142">
        <v>1</v>
      </c>
      <c r="X219" s="142"/>
    </row>
    <row r="220" spans="1:24" s="42" customFormat="1" ht="13.5" customHeight="1" x14ac:dyDescent="0.15">
      <c r="A220" s="158">
        <f t="shared" si="3"/>
        <v>214</v>
      </c>
      <c r="B220" s="106" t="s">
        <v>5432</v>
      </c>
      <c r="C220" s="142" t="s">
        <v>3018</v>
      </c>
      <c r="D220" s="142" t="s">
        <v>3018</v>
      </c>
      <c r="E220" s="142" t="s">
        <v>3018</v>
      </c>
      <c r="F220" s="142" t="s">
        <v>3018</v>
      </c>
      <c r="G220" s="160" t="s">
        <v>75</v>
      </c>
      <c r="H220" s="160" t="s">
        <v>5434</v>
      </c>
      <c r="I220" s="160" t="s">
        <v>5435</v>
      </c>
      <c r="J220" s="142" t="s">
        <v>2725</v>
      </c>
      <c r="K220" s="142" t="s">
        <v>2725</v>
      </c>
      <c r="L220" s="142" t="s">
        <v>2725</v>
      </c>
      <c r="M220" s="142" t="s">
        <v>2726</v>
      </c>
      <c r="N220" s="161">
        <v>4</v>
      </c>
      <c r="O220" s="161">
        <v>18</v>
      </c>
      <c r="P220" s="142"/>
      <c r="Q220" s="142" t="s">
        <v>2726</v>
      </c>
      <c r="R220" s="161">
        <v>1</v>
      </c>
      <c r="S220" s="161">
        <v>14</v>
      </c>
      <c r="T220" s="142"/>
      <c r="U220" s="142"/>
      <c r="V220" s="142"/>
      <c r="W220" s="142"/>
      <c r="X220" s="142" t="s">
        <v>2726</v>
      </c>
    </row>
    <row r="221" spans="1:24" s="42" customFormat="1" ht="13.5" customHeight="1" x14ac:dyDescent="0.15">
      <c r="A221" s="158">
        <f t="shared" si="3"/>
        <v>215</v>
      </c>
      <c r="B221" s="106" t="s">
        <v>184</v>
      </c>
      <c r="C221" s="142" t="s">
        <v>3018</v>
      </c>
      <c r="D221" s="142" t="s">
        <v>3040</v>
      </c>
      <c r="E221" s="142" t="s">
        <v>3040</v>
      </c>
      <c r="F221" s="142" t="s">
        <v>3040</v>
      </c>
      <c r="G221" s="160" t="s">
        <v>75</v>
      </c>
      <c r="H221" s="160" t="s">
        <v>185</v>
      </c>
      <c r="I221" s="160" t="s">
        <v>3095</v>
      </c>
      <c r="J221" s="142" t="s">
        <v>2726</v>
      </c>
      <c r="K221" s="142" t="s">
        <v>2726</v>
      </c>
      <c r="L221" s="142" t="s">
        <v>2726</v>
      </c>
      <c r="M221" s="142" t="s">
        <v>2726</v>
      </c>
      <c r="N221" s="161">
        <v>190</v>
      </c>
      <c r="O221" s="161">
        <v>389</v>
      </c>
      <c r="P221" s="142"/>
      <c r="Q221" s="142" t="s">
        <v>2726</v>
      </c>
      <c r="R221" s="161">
        <v>90</v>
      </c>
      <c r="S221" s="161">
        <v>188</v>
      </c>
      <c r="T221" s="142"/>
      <c r="U221" s="142" t="s">
        <v>2726</v>
      </c>
      <c r="V221" s="142">
        <v>5</v>
      </c>
      <c r="W221" s="142">
        <v>5</v>
      </c>
      <c r="X221" s="142"/>
    </row>
    <row r="222" spans="1:24" s="42" customFormat="1" ht="13.5" customHeight="1" x14ac:dyDescent="0.15">
      <c r="A222" s="158">
        <f t="shared" si="3"/>
        <v>216</v>
      </c>
      <c r="B222" s="106" t="s">
        <v>5433</v>
      </c>
      <c r="C222" s="142" t="s">
        <v>3018</v>
      </c>
      <c r="D222" s="142" t="s">
        <v>3018</v>
      </c>
      <c r="E222" s="142" t="s">
        <v>3018</v>
      </c>
      <c r="F222" s="142" t="s">
        <v>3018</v>
      </c>
      <c r="G222" s="160" t="s">
        <v>75</v>
      </c>
      <c r="H222" s="160" t="s">
        <v>5436</v>
      </c>
      <c r="I222" s="160" t="s">
        <v>5437</v>
      </c>
      <c r="J222" s="142" t="s">
        <v>2725</v>
      </c>
      <c r="K222" s="142" t="s">
        <v>2725</v>
      </c>
      <c r="L222" s="142" t="s">
        <v>2725</v>
      </c>
      <c r="M222" s="142" t="s">
        <v>2726</v>
      </c>
      <c r="N222" s="161">
        <v>1</v>
      </c>
      <c r="O222" s="161">
        <v>4</v>
      </c>
      <c r="P222" s="142"/>
      <c r="Q222" s="142" t="s">
        <v>2726</v>
      </c>
      <c r="R222" s="161">
        <v>1</v>
      </c>
      <c r="S222" s="161">
        <v>4</v>
      </c>
      <c r="T222" s="142"/>
      <c r="U222" s="142"/>
      <c r="V222" s="142"/>
      <c r="W222" s="142"/>
      <c r="X222" s="142" t="s">
        <v>2726</v>
      </c>
    </row>
    <row r="223" spans="1:24" s="42" customFormat="1" ht="13.5" customHeight="1" x14ac:dyDescent="0.15">
      <c r="A223" s="158">
        <f t="shared" si="3"/>
        <v>217</v>
      </c>
      <c r="B223" s="106" t="s">
        <v>5438</v>
      </c>
      <c r="C223" s="142" t="s">
        <v>3018</v>
      </c>
      <c r="D223" s="142" t="s">
        <v>3040</v>
      </c>
      <c r="E223" s="142" t="s">
        <v>3040</v>
      </c>
      <c r="F223" s="142" t="s">
        <v>3040</v>
      </c>
      <c r="G223" s="160" t="s">
        <v>75</v>
      </c>
      <c r="H223" s="160" t="s">
        <v>5439</v>
      </c>
      <c r="I223" s="160" t="s">
        <v>5440</v>
      </c>
      <c r="J223" s="142" t="s">
        <v>2726</v>
      </c>
      <c r="K223" s="142" t="s">
        <v>2726</v>
      </c>
      <c r="L223" s="142" t="s">
        <v>2726</v>
      </c>
      <c r="M223" s="142" t="s">
        <v>2726</v>
      </c>
      <c r="N223" s="161">
        <v>319</v>
      </c>
      <c r="O223" s="161">
        <v>2491</v>
      </c>
      <c r="P223" s="142"/>
      <c r="Q223" s="142" t="s">
        <v>2726</v>
      </c>
      <c r="R223" s="161">
        <v>287</v>
      </c>
      <c r="S223" s="161">
        <v>3614</v>
      </c>
      <c r="T223" s="142"/>
      <c r="U223" s="142" t="s">
        <v>2726</v>
      </c>
      <c r="V223" s="142">
        <v>65</v>
      </c>
      <c r="W223" s="142">
        <v>94</v>
      </c>
      <c r="X223" s="142"/>
    </row>
    <row r="224" spans="1:24" s="42" customFormat="1" ht="13.5" customHeight="1" x14ac:dyDescent="0.15">
      <c r="A224" s="158">
        <f t="shared" si="3"/>
        <v>218</v>
      </c>
      <c r="B224" s="106" t="s">
        <v>5441</v>
      </c>
      <c r="C224" s="142" t="s">
        <v>3018</v>
      </c>
      <c r="D224" s="142" t="s">
        <v>3040</v>
      </c>
      <c r="E224" s="142" t="s">
        <v>3040</v>
      </c>
      <c r="F224" s="142" t="s">
        <v>3040</v>
      </c>
      <c r="G224" s="160" t="s">
        <v>75</v>
      </c>
      <c r="H224" s="160" t="s">
        <v>5442</v>
      </c>
      <c r="I224" s="160" t="s">
        <v>5443</v>
      </c>
      <c r="J224" s="142" t="s">
        <v>2725</v>
      </c>
      <c r="K224" s="142" t="s">
        <v>2725</v>
      </c>
      <c r="L224" s="142" t="s">
        <v>2725</v>
      </c>
      <c r="M224" s="142" t="s">
        <v>2726</v>
      </c>
      <c r="N224" s="161">
        <v>82</v>
      </c>
      <c r="O224" s="161">
        <v>152</v>
      </c>
      <c r="P224" s="142"/>
      <c r="Q224" s="142" t="s">
        <v>2726</v>
      </c>
      <c r="R224" s="161">
        <v>82</v>
      </c>
      <c r="S224" s="161">
        <v>152</v>
      </c>
      <c r="T224" s="142"/>
      <c r="U224" s="142"/>
      <c r="V224" s="142"/>
      <c r="W224" s="142"/>
      <c r="X224" s="142" t="s">
        <v>2726</v>
      </c>
    </row>
    <row r="225" spans="1:24" s="42" customFormat="1" ht="13.5" customHeight="1" x14ac:dyDescent="0.15">
      <c r="A225" s="158">
        <f t="shared" si="3"/>
        <v>219</v>
      </c>
      <c r="B225" s="106" t="s">
        <v>186</v>
      </c>
      <c r="C225" s="142" t="s">
        <v>3018</v>
      </c>
      <c r="D225" s="142" t="s">
        <v>4968</v>
      </c>
      <c r="E225" s="142" t="s">
        <v>3018</v>
      </c>
      <c r="F225" s="142" t="s">
        <v>3018</v>
      </c>
      <c r="G225" s="160" t="s">
        <v>75</v>
      </c>
      <c r="H225" s="160" t="s">
        <v>187</v>
      </c>
      <c r="I225" s="160" t="s">
        <v>3096</v>
      </c>
      <c r="J225" s="142" t="s">
        <v>2725</v>
      </c>
      <c r="K225" s="142" t="s">
        <v>2726</v>
      </c>
      <c r="L225" s="142" t="s">
        <v>2725</v>
      </c>
      <c r="M225" s="142" t="s">
        <v>2726</v>
      </c>
      <c r="N225" s="161">
        <v>41</v>
      </c>
      <c r="O225" s="161">
        <v>230</v>
      </c>
      <c r="P225" s="142"/>
      <c r="Q225" s="142" t="s">
        <v>2726</v>
      </c>
      <c r="R225" s="161">
        <v>14</v>
      </c>
      <c r="S225" s="161">
        <v>316</v>
      </c>
      <c r="T225" s="142"/>
      <c r="U225" s="142"/>
      <c r="V225" s="142"/>
      <c r="W225" s="142"/>
      <c r="X225" s="142" t="s">
        <v>2726</v>
      </c>
    </row>
    <row r="226" spans="1:24" s="42" customFormat="1" ht="13.5" customHeight="1" x14ac:dyDescent="0.15">
      <c r="A226" s="158">
        <f t="shared" si="3"/>
        <v>220</v>
      </c>
      <c r="B226" s="106" t="s">
        <v>3097</v>
      </c>
      <c r="C226" s="142" t="s">
        <v>3018</v>
      </c>
      <c r="D226" s="142" t="s">
        <v>4968</v>
      </c>
      <c r="E226" s="142" t="s">
        <v>4968</v>
      </c>
      <c r="F226" s="142" t="s">
        <v>4968</v>
      </c>
      <c r="G226" s="160" t="s">
        <v>75</v>
      </c>
      <c r="H226" s="160" t="s">
        <v>3098</v>
      </c>
      <c r="I226" s="160" t="s">
        <v>3099</v>
      </c>
      <c r="J226" s="142" t="s">
        <v>2725</v>
      </c>
      <c r="K226" s="142" t="s">
        <v>2726</v>
      </c>
      <c r="L226" s="142" t="s">
        <v>2725</v>
      </c>
      <c r="M226" s="142" t="s">
        <v>2726</v>
      </c>
      <c r="N226" s="161">
        <v>243</v>
      </c>
      <c r="O226" s="161">
        <v>1837</v>
      </c>
      <c r="P226" s="142"/>
      <c r="Q226" s="142" t="s">
        <v>2726</v>
      </c>
      <c r="R226" s="161">
        <v>174</v>
      </c>
      <c r="S226" s="161">
        <v>856</v>
      </c>
      <c r="T226" s="142"/>
      <c r="U226" s="142"/>
      <c r="V226" s="142"/>
      <c r="W226" s="142"/>
      <c r="X226" s="142" t="s">
        <v>2726</v>
      </c>
    </row>
    <row r="227" spans="1:24" s="42" customFormat="1" ht="13.5" customHeight="1" x14ac:dyDescent="0.15">
      <c r="A227" s="158">
        <f t="shared" si="3"/>
        <v>221</v>
      </c>
      <c r="B227" s="106" t="s">
        <v>5444</v>
      </c>
      <c r="C227" s="142" t="s">
        <v>3018</v>
      </c>
      <c r="D227" s="142" t="s">
        <v>3018</v>
      </c>
      <c r="E227" s="142" t="s">
        <v>3018</v>
      </c>
      <c r="F227" s="142" t="s">
        <v>4968</v>
      </c>
      <c r="G227" s="160" t="s">
        <v>75</v>
      </c>
      <c r="H227" s="160" t="s">
        <v>5445</v>
      </c>
      <c r="I227" s="160" t="s">
        <v>5446</v>
      </c>
      <c r="J227" s="142" t="s">
        <v>2725</v>
      </c>
      <c r="K227" s="142" t="s">
        <v>2725</v>
      </c>
      <c r="L227" s="142" t="s">
        <v>2725</v>
      </c>
      <c r="M227" s="142"/>
      <c r="N227" s="161"/>
      <c r="O227" s="161"/>
      <c r="P227" s="142" t="s">
        <v>2726</v>
      </c>
      <c r="Q227" s="142"/>
      <c r="R227" s="161"/>
      <c r="S227" s="161"/>
      <c r="T227" s="142" t="s">
        <v>2726</v>
      </c>
      <c r="U227" s="142"/>
      <c r="V227" s="142"/>
      <c r="W227" s="142"/>
      <c r="X227" s="142" t="s">
        <v>2726</v>
      </c>
    </row>
    <row r="228" spans="1:24" s="42" customFormat="1" ht="13.5" customHeight="1" x14ac:dyDescent="0.15">
      <c r="A228" s="158">
        <f t="shared" si="3"/>
        <v>222</v>
      </c>
      <c r="B228" s="106" t="s">
        <v>5447</v>
      </c>
      <c r="C228" s="142" t="s">
        <v>3018</v>
      </c>
      <c r="D228" s="142" t="s">
        <v>3040</v>
      </c>
      <c r="E228" s="142" t="s">
        <v>3018</v>
      </c>
      <c r="F228" s="142" t="s">
        <v>3040</v>
      </c>
      <c r="G228" s="160" t="s">
        <v>75</v>
      </c>
      <c r="H228" s="160" t="s">
        <v>3100</v>
      </c>
      <c r="I228" s="160" t="s">
        <v>3101</v>
      </c>
      <c r="J228" s="142" t="s">
        <v>2725</v>
      </c>
      <c r="K228" s="142" t="s">
        <v>2726</v>
      </c>
      <c r="L228" s="142" t="s">
        <v>2725</v>
      </c>
      <c r="M228" s="142" t="s">
        <v>2726</v>
      </c>
      <c r="N228" s="161">
        <v>21</v>
      </c>
      <c r="O228" s="161">
        <v>285</v>
      </c>
      <c r="P228" s="142"/>
      <c r="Q228" s="142" t="s">
        <v>2726</v>
      </c>
      <c r="R228" s="161">
        <v>21</v>
      </c>
      <c r="S228" s="161">
        <v>285</v>
      </c>
      <c r="T228" s="142"/>
      <c r="U228" s="142"/>
      <c r="V228" s="142"/>
      <c r="W228" s="142"/>
      <c r="X228" s="142" t="s">
        <v>2726</v>
      </c>
    </row>
    <row r="229" spans="1:24" s="42" customFormat="1" ht="13.5" customHeight="1" x14ac:dyDescent="0.15">
      <c r="A229" s="158">
        <f t="shared" si="3"/>
        <v>223</v>
      </c>
      <c r="B229" s="106" t="s">
        <v>188</v>
      </c>
      <c r="C229" s="142" t="s">
        <v>3018</v>
      </c>
      <c r="D229" s="142" t="s">
        <v>4968</v>
      </c>
      <c r="E229" s="142" t="s">
        <v>4968</v>
      </c>
      <c r="F229" s="142" t="s">
        <v>4968</v>
      </c>
      <c r="G229" s="160" t="s">
        <v>75</v>
      </c>
      <c r="H229" s="160" t="s">
        <v>189</v>
      </c>
      <c r="I229" s="160" t="s">
        <v>3102</v>
      </c>
      <c r="J229" s="142" t="s">
        <v>2726</v>
      </c>
      <c r="K229" s="142" t="s">
        <v>2726</v>
      </c>
      <c r="L229" s="142" t="s">
        <v>2725</v>
      </c>
      <c r="M229" s="142" t="s">
        <v>2726</v>
      </c>
      <c r="N229" s="161">
        <v>877</v>
      </c>
      <c r="O229" s="161">
        <v>15477</v>
      </c>
      <c r="P229" s="142"/>
      <c r="Q229" s="142" t="s">
        <v>2726</v>
      </c>
      <c r="R229" s="161">
        <v>877</v>
      </c>
      <c r="S229" s="161">
        <v>15477</v>
      </c>
      <c r="T229" s="142"/>
      <c r="U229" s="142"/>
      <c r="V229" s="142"/>
      <c r="W229" s="142"/>
      <c r="X229" s="142" t="s">
        <v>2726</v>
      </c>
    </row>
    <row r="230" spans="1:24" s="42" customFormat="1" ht="13.5" customHeight="1" x14ac:dyDescent="0.15">
      <c r="A230" s="158">
        <f t="shared" si="3"/>
        <v>224</v>
      </c>
      <c r="B230" s="106" t="s">
        <v>5448</v>
      </c>
      <c r="C230" s="142" t="s">
        <v>3018</v>
      </c>
      <c r="D230" s="142" t="s">
        <v>4968</v>
      </c>
      <c r="E230" s="142" t="s">
        <v>3018</v>
      </c>
      <c r="F230" s="142" t="s">
        <v>3018</v>
      </c>
      <c r="G230" s="160" t="s">
        <v>4420</v>
      </c>
      <c r="H230" s="160" t="s">
        <v>5449</v>
      </c>
      <c r="I230" s="160" t="s">
        <v>5450</v>
      </c>
      <c r="J230" s="142" t="s">
        <v>2725</v>
      </c>
      <c r="K230" s="142" t="s">
        <v>2725</v>
      </c>
      <c r="L230" s="142" t="s">
        <v>2725</v>
      </c>
      <c r="M230" s="142"/>
      <c r="N230" s="161"/>
      <c r="O230" s="161"/>
      <c r="P230" s="142" t="s">
        <v>2726</v>
      </c>
      <c r="Q230" s="142"/>
      <c r="R230" s="161"/>
      <c r="S230" s="161"/>
      <c r="T230" s="142" t="s">
        <v>2726</v>
      </c>
      <c r="U230" s="142"/>
      <c r="V230" s="142"/>
      <c r="W230" s="142"/>
      <c r="X230" s="142" t="s">
        <v>2726</v>
      </c>
    </row>
    <row r="231" spans="1:24" s="42" customFormat="1" ht="13.5" customHeight="1" x14ac:dyDescent="0.15">
      <c r="A231" s="158">
        <f t="shared" si="3"/>
        <v>225</v>
      </c>
      <c r="B231" s="106" t="s">
        <v>5451</v>
      </c>
      <c r="C231" s="142" t="s">
        <v>3018</v>
      </c>
      <c r="D231" s="142" t="s">
        <v>4968</v>
      </c>
      <c r="E231" s="142" t="s">
        <v>4968</v>
      </c>
      <c r="F231" s="142" t="s">
        <v>4968</v>
      </c>
      <c r="G231" s="160" t="s">
        <v>74</v>
      </c>
      <c r="H231" s="160" t="s">
        <v>5478</v>
      </c>
      <c r="I231" s="160" t="s">
        <v>5479</v>
      </c>
      <c r="J231" s="142" t="s">
        <v>2725</v>
      </c>
      <c r="K231" s="142" t="s">
        <v>2725</v>
      </c>
      <c r="L231" s="142" t="s">
        <v>2725</v>
      </c>
      <c r="M231" s="142" t="s">
        <v>2726</v>
      </c>
      <c r="N231" s="161">
        <v>2</v>
      </c>
      <c r="O231" s="161">
        <v>22</v>
      </c>
      <c r="P231" s="142"/>
      <c r="Q231" s="142"/>
      <c r="R231" s="161"/>
      <c r="S231" s="161"/>
      <c r="T231" s="142" t="s">
        <v>2726</v>
      </c>
      <c r="U231" s="142"/>
      <c r="V231" s="142"/>
      <c r="W231" s="142"/>
      <c r="X231" s="142" t="s">
        <v>2726</v>
      </c>
    </row>
    <row r="232" spans="1:24" s="42" customFormat="1" ht="13.5" customHeight="1" x14ac:dyDescent="0.15">
      <c r="A232" s="158">
        <f t="shared" si="3"/>
        <v>226</v>
      </c>
      <c r="B232" s="106" t="s">
        <v>5452</v>
      </c>
      <c r="C232" s="142" t="s">
        <v>3018</v>
      </c>
      <c r="D232" s="142" t="s">
        <v>4968</v>
      </c>
      <c r="E232" s="142" t="s">
        <v>4968</v>
      </c>
      <c r="F232" s="142" t="s">
        <v>4968</v>
      </c>
      <c r="G232" s="160" t="s">
        <v>74</v>
      </c>
      <c r="H232" s="160" t="s">
        <v>5480</v>
      </c>
      <c r="I232" s="160" t="s">
        <v>5481</v>
      </c>
      <c r="J232" s="142" t="s">
        <v>2725</v>
      </c>
      <c r="K232" s="142" t="s">
        <v>2725</v>
      </c>
      <c r="L232" s="142" t="s">
        <v>2725</v>
      </c>
      <c r="M232" s="142"/>
      <c r="N232" s="161"/>
      <c r="O232" s="161"/>
      <c r="P232" s="142" t="s">
        <v>2726</v>
      </c>
      <c r="Q232" s="142"/>
      <c r="R232" s="161"/>
      <c r="S232" s="161"/>
      <c r="T232" s="142" t="s">
        <v>2726</v>
      </c>
      <c r="U232" s="142"/>
      <c r="V232" s="142"/>
      <c r="W232" s="142"/>
      <c r="X232" s="142" t="s">
        <v>2726</v>
      </c>
    </row>
    <row r="233" spans="1:24" s="42" customFormat="1" ht="13.5" customHeight="1" x14ac:dyDescent="0.15">
      <c r="A233" s="158">
        <f t="shared" si="3"/>
        <v>227</v>
      </c>
      <c r="B233" s="106" t="s">
        <v>5453</v>
      </c>
      <c r="C233" s="142" t="s">
        <v>3018</v>
      </c>
      <c r="D233" s="142" t="s">
        <v>4968</v>
      </c>
      <c r="E233" s="142" t="s">
        <v>4968</v>
      </c>
      <c r="F233" s="142" t="s">
        <v>4968</v>
      </c>
      <c r="G233" s="160" t="s">
        <v>74</v>
      </c>
      <c r="H233" s="160" t="s">
        <v>5482</v>
      </c>
      <c r="I233" s="160" t="s">
        <v>5483</v>
      </c>
      <c r="J233" s="142" t="s">
        <v>2725</v>
      </c>
      <c r="K233" s="142" t="s">
        <v>2725</v>
      </c>
      <c r="L233" s="142" t="s">
        <v>2725</v>
      </c>
      <c r="M233" s="142"/>
      <c r="N233" s="161"/>
      <c r="O233" s="161"/>
      <c r="P233" s="142" t="s">
        <v>2726</v>
      </c>
      <c r="Q233" s="142"/>
      <c r="R233" s="161"/>
      <c r="S233" s="161"/>
      <c r="T233" s="142" t="s">
        <v>2726</v>
      </c>
      <c r="U233" s="142"/>
      <c r="V233" s="142"/>
      <c r="W233" s="142"/>
      <c r="X233" s="142" t="s">
        <v>2726</v>
      </c>
    </row>
    <row r="234" spans="1:24" s="42" customFormat="1" ht="13.5" customHeight="1" x14ac:dyDescent="0.15">
      <c r="A234" s="158">
        <f t="shared" si="3"/>
        <v>228</v>
      </c>
      <c r="B234" s="106" t="s">
        <v>5454</v>
      </c>
      <c r="C234" s="142" t="s">
        <v>3018</v>
      </c>
      <c r="D234" s="142" t="s">
        <v>4968</v>
      </c>
      <c r="E234" s="142" t="s">
        <v>4968</v>
      </c>
      <c r="F234" s="142" t="s">
        <v>4968</v>
      </c>
      <c r="G234" s="160" t="s">
        <v>74</v>
      </c>
      <c r="H234" s="160" t="s">
        <v>5484</v>
      </c>
      <c r="I234" s="160" t="s">
        <v>5485</v>
      </c>
      <c r="J234" s="142" t="s">
        <v>2725</v>
      </c>
      <c r="K234" s="142" t="s">
        <v>2725</v>
      </c>
      <c r="L234" s="142" t="s">
        <v>2725</v>
      </c>
      <c r="M234" s="142" t="s">
        <v>2726</v>
      </c>
      <c r="N234" s="161">
        <v>5</v>
      </c>
      <c r="O234" s="161">
        <v>43</v>
      </c>
      <c r="P234" s="142"/>
      <c r="Q234" s="142"/>
      <c r="R234" s="161"/>
      <c r="S234" s="161"/>
      <c r="T234" s="142" t="s">
        <v>2726</v>
      </c>
      <c r="U234" s="142"/>
      <c r="V234" s="142"/>
      <c r="W234" s="142"/>
      <c r="X234" s="142" t="s">
        <v>2726</v>
      </c>
    </row>
    <row r="235" spans="1:24" s="42" customFormat="1" ht="13.5" customHeight="1" x14ac:dyDescent="0.15">
      <c r="A235" s="158">
        <f t="shared" si="3"/>
        <v>229</v>
      </c>
      <c r="B235" s="106" t="s">
        <v>5455</v>
      </c>
      <c r="C235" s="142" t="s">
        <v>3018</v>
      </c>
      <c r="D235" s="142" t="s">
        <v>4968</v>
      </c>
      <c r="E235" s="142" t="s">
        <v>3040</v>
      </c>
      <c r="F235" s="142" t="s">
        <v>3018</v>
      </c>
      <c r="G235" s="160" t="s">
        <v>74</v>
      </c>
      <c r="H235" s="160" t="s">
        <v>5486</v>
      </c>
      <c r="I235" s="160" t="s">
        <v>5487</v>
      </c>
      <c r="J235" s="142" t="s">
        <v>2725</v>
      </c>
      <c r="K235" s="142" t="s">
        <v>2725</v>
      </c>
      <c r="L235" s="142" t="s">
        <v>2725</v>
      </c>
      <c r="M235" s="142" t="s">
        <v>3135</v>
      </c>
      <c r="N235" s="161"/>
      <c r="O235" s="161"/>
      <c r="P235" s="142"/>
      <c r="Q235" s="142" t="s">
        <v>3135</v>
      </c>
      <c r="R235" s="161"/>
      <c r="S235" s="161"/>
      <c r="T235" s="142"/>
      <c r="U235" s="142" t="s">
        <v>3135</v>
      </c>
      <c r="V235" s="142"/>
      <c r="W235" s="142"/>
      <c r="X235" s="142"/>
    </row>
    <row r="236" spans="1:24" s="42" customFormat="1" ht="13.5" customHeight="1" x14ac:dyDescent="0.15">
      <c r="A236" s="158">
        <f t="shared" si="3"/>
        <v>230</v>
      </c>
      <c r="B236" s="106" t="s">
        <v>5456</v>
      </c>
      <c r="C236" s="142" t="s">
        <v>3018</v>
      </c>
      <c r="D236" s="142" t="s">
        <v>4968</v>
      </c>
      <c r="E236" s="142" t="s">
        <v>4968</v>
      </c>
      <c r="F236" s="142" t="s">
        <v>4968</v>
      </c>
      <c r="G236" s="160" t="s">
        <v>74</v>
      </c>
      <c r="H236" s="160" t="s">
        <v>5488</v>
      </c>
      <c r="I236" s="160" t="s">
        <v>5489</v>
      </c>
      <c r="J236" s="142" t="s">
        <v>2725</v>
      </c>
      <c r="K236" s="142" t="s">
        <v>2726</v>
      </c>
      <c r="L236" s="142" t="s">
        <v>2725</v>
      </c>
      <c r="M236" s="142" t="s">
        <v>2726</v>
      </c>
      <c r="N236" s="161">
        <v>1</v>
      </c>
      <c r="O236" s="161">
        <v>2</v>
      </c>
      <c r="P236" s="142"/>
      <c r="Q236" s="142" t="s">
        <v>2726</v>
      </c>
      <c r="R236" s="161">
        <v>1</v>
      </c>
      <c r="S236" s="161">
        <v>2</v>
      </c>
      <c r="T236" s="142"/>
      <c r="U236" s="142"/>
      <c r="V236" s="142"/>
      <c r="W236" s="142"/>
      <c r="X236" s="142" t="s">
        <v>2726</v>
      </c>
    </row>
    <row r="237" spans="1:24" s="42" customFormat="1" ht="13.5" customHeight="1" x14ac:dyDescent="0.15">
      <c r="A237" s="158">
        <f t="shared" si="3"/>
        <v>231</v>
      </c>
      <c r="B237" s="106" t="s">
        <v>5457</v>
      </c>
      <c r="C237" s="142" t="s">
        <v>3018</v>
      </c>
      <c r="D237" s="142" t="s">
        <v>4968</v>
      </c>
      <c r="E237" s="142" t="s">
        <v>4968</v>
      </c>
      <c r="F237" s="142" t="s">
        <v>4968</v>
      </c>
      <c r="G237" s="160" t="s">
        <v>74</v>
      </c>
      <c r="H237" s="160" t="s">
        <v>5490</v>
      </c>
      <c r="I237" s="160" t="s">
        <v>5491</v>
      </c>
      <c r="J237" s="142" t="s">
        <v>2725</v>
      </c>
      <c r="K237" s="142" t="s">
        <v>2725</v>
      </c>
      <c r="L237" s="142" t="s">
        <v>2725</v>
      </c>
      <c r="M237" s="142"/>
      <c r="N237" s="161"/>
      <c r="O237" s="161"/>
      <c r="P237" s="142" t="s">
        <v>2726</v>
      </c>
      <c r="Q237" s="142"/>
      <c r="R237" s="161"/>
      <c r="S237" s="161"/>
      <c r="T237" s="142" t="s">
        <v>2726</v>
      </c>
      <c r="U237" s="142"/>
      <c r="V237" s="142"/>
      <c r="W237" s="142"/>
      <c r="X237" s="142" t="s">
        <v>2726</v>
      </c>
    </row>
    <row r="238" spans="1:24" s="42" customFormat="1" ht="13.5" customHeight="1" x14ac:dyDescent="0.15">
      <c r="A238" s="158">
        <f t="shared" si="3"/>
        <v>232</v>
      </c>
      <c r="B238" s="106" t="s">
        <v>5458</v>
      </c>
      <c r="C238" s="142" t="s">
        <v>3018</v>
      </c>
      <c r="D238" s="142" t="s">
        <v>4968</v>
      </c>
      <c r="E238" s="142" t="s">
        <v>4968</v>
      </c>
      <c r="F238" s="142" t="s">
        <v>4968</v>
      </c>
      <c r="G238" s="160" t="s">
        <v>74</v>
      </c>
      <c r="H238" s="160" t="s">
        <v>5492</v>
      </c>
      <c r="I238" s="160" t="s">
        <v>5493</v>
      </c>
      <c r="J238" s="142" t="s">
        <v>2725</v>
      </c>
      <c r="K238" s="142" t="s">
        <v>2725</v>
      </c>
      <c r="L238" s="142" t="s">
        <v>2725</v>
      </c>
      <c r="M238" s="142"/>
      <c r="N238" s="161"/>
      <c r="O238" s="161"/>
      <c r="P238" s="142" t="s">
        <v>2726</v>
      </c>
      <c r="Q238" s="142"/>
      <c r="R238" s="161"/>
      <c r="S238" s="161"/>
      <c r="T238" s="142" t="s">
        <v>2726</v>
      </c>
      <c r="U238" s="142"/>
      <c r="V238" s="142"/>
      <c r="W238" s="142"/>
      <c r="X238" s="142" t="s">
        <v>2726</v>
      </c>
    </row>
    <row r="239" spans="1:24" s="42" customFormat="1" ht="13.5" customHeight="1" x14ac:dyDescent="0.15">
      <c r="A239" s="158">
        <f t="shared" si="3"/>
        <v>233</v>
      </c>
      <c r="B239" s="106" t="s">
        <v>5459</v>
      </c>
      <c r="C239" s="142" t="s">
        <v>3018</v>
      </c>
      <c r="D239" s="142" t="s">
        <v>4968</v>
      </c>
      <c r="E239" s="142" t="s">
        <v>4968</v>
      </c>
      <c r="F239" s="142" t="s">
        <v>4968</v>
      </c>
      <c r="G239" s="160" t="s">
        <v>74</v>
      </c>
      <c r="H239" s="160" t="s">
        <v>5494</v>
      </c>
      <c r="I239" s="160" t="s">
        <v>5495</v>
      </c>
      <c r="J239" s="142" t="s">
        <v>2725</v>
      </c>
      <c r="K239" s="142" t="s">
        <v>2725</v>
      </c>
      <c r="L239" s="142" t="s">
        <v>2725</v>
      </c>
      <c r="M239" s="142"/>
      <c r="N239" s="161"/>
      <c r="O239" s="161"/>
      <c r="P239" s="142" t="s">
        <v>2726</v>
      </c>
      <c r="Q239" s="142"/>
      <c r="R239" s="161"/>
      <c r="S239" s="161"/>
      <c r="T239" s="142" t="s">
        <v>2726</v>
      </c>
      <c r="U239" s="142"/>
      <c r="V239" s="142"/>
      <c r="W239" s="142"/>
      <c r="X239" s="142" t="s">
        <v>2726</v>
      </c>
    </row>
    <row r="240" spans="1:24" s="42" customFormat="1" ht="13.5" customHeight="1" x14ac:dyDescent="0.15">
      <c r="A240" s="158">
        <f t="shared" si="3"/>
        <v>234</v>
      </c>
      <c r="B240" s="106" t="s">
        <v>5460</v>
      </c>
      <c r="C240" s="142" t="s">
        <v>3018</v>
      </c>
      <c r="D240" s="142" t="s">
        <v>4968</v>
      </c>
      <c r="E240" s="142" t="s">
        <v>4968</v>
      </c>
      <c r="F240" s="142" t="s">
        <v>4968</v>
      </c>
      <c r="G240" s="160" t="s">
        <v>74</v>
      </c>
      <c r="H240" s="160" t="s">
        <v>5496</v>
      </c>
      <c r="I240" s="160" t="s">
        <v>5497</v>
      </c>
      <c r="J240" s="142" t="s">
        <v>2725</v>
      </c>
      <c r="K240" s="142" t="s">
        <v>2725</v>
      </c>
      <c r="L240" s="142" t="s">
        <v>2725</v>
      </c>
      <c r="M240" s="142"/>
      <c r="N240" s="161"/>
      <c r="O240" s="161"/>
      <c r="P240" s="142" t="s">
        <v>2726</v>
      </c>
      <c r="Q240" s="142"/>
      <c r="R240" s="161"/>
      <c r="S240" s="161"/>
      <c r="T240" s="142" t="s">
        <v>2726</v>
      </c>
      <c r="U240" s="142"/>
      <c r="V240" s="142"/>
      <c r="W240" s="142"/>
      <c r="X240" s="142" t="s">
        <v>2726</v>
      </c>
    </row>
    <row r="241" spans="1:24" s="42" customFormat="1" ht="13.5" customHeight="1" x14ac:dyDescent="0.15">
      <c r="A241" s="158">
        <f t="shared" si="3"/>
        <v>235</v>
      </c>
      <c r="B241" s="106" t="s">
        <v>5461</v>
      </c>
      <c r="C241" s="142" t="s">
        <v>3018</v>
      </c>
      <c r="D241" s="142" t="s">
        <v>4968</v>
      </c>
      <c r="E241" s="142" t="s">
        <v>4968</v>
      </c>
      <c r="F241" s="142" t="s">
        <v>4968</v>
      </c>
      <c r="G241" s="160" t="s">
        <v>74</v>
      </c>
      <c r="H241" s="160" t="s">
        <v>5498</v>
      </c>
      <c r="I241" s="160" t="s">
        <v>5499</v>
      </c>
      <c r="J241" s="142" t="s">
        <v>2725</v>
      </c>
      <c r="K241" s="142" t="s">
        <v>2725</v>
      </c>
      <c r="L241" s="142" t="s">
        <v>2725</v>
      </c>
      <c r="M241" s="142" t="s">
        <v>2726</v>
      </c>
      <c r="N241" s="161">
        <v>242</v>
      </c>
      <c r="O241" s="161">
        <v>2682</v>
      </c>
      <c r="P241" s="142"/>
      <c r="Q241" s="142" t="s">
        <v>2726</v>
      </c>
      <c r="R241" s="161">
        <v>242</v>
      </c>
      <c r="S241" s="161">
        <v>1950</v>
      </c>
      <c r="T241" s="142"/>
      <c r="U241" s="142"/>
      <c r="V241" s="142"/>
      <c r="W241" s="142"/>
      <c r="X241" s="142" t="s">
        <v>2726</v>
      </c>
    </row>
    <row r="242" spans="1:24" s="42" customFormat="1" ht="13.5" customHeight="1" x14ac:dyDescent="0.15">
      <c r="A242" s="158">
        <f t="shared" si="3"/>
        <v>236</v>
      </c>
      <c r="B242" s="106" t="s">
        <v>2752</v>
      </c>
      <c r="C242" s="142" t="s">
        <v>3018</v>
      </c>
      <c r="D242" s="142" t="s">
        <v>3040</v>
      </c>
      <c r="E242" s="142" t="s">
        <v>3040</v>
      </c>
      <c r="F242" s="142" t="s">
        <v>3040</v>
      </c>
      <c r="G242" s="160" t="s">
        <v>74</v>
      </c>
      <c r="H242" s="160" t="s">
        <v>2753</v>
      </c>
      <c r="I242" s="160" t="s">
        <v>3103</v>
      </c>
      <c r="J242" s="142" t="s">
        <v>2725</v>
      </c>
      <c r="K242" s="142" t="s">
        <v>2725</v>
      </c>
      <c r="L242" s="142" t="s">
        <v>2725</v>
      </c>
      <c r="M242" s="142" t="s">
        <v>5536</v>
      </c>
      <c r="N242" s="161"/>
      <c r="O242" s="161"/>
      <c r="P242" s="142"/>
      <c r="Q242" s="142" t="s">
        <v>2726</v>
      </c>
      <c r="R242" s="161">
        <v>76</v>
      </c>
      <c r="S242" s="161">
        <v>444</v>
      </c>
      <c r="T242" s="142"/>
      <c r="U242" s="142" t="s">
        <v>2726</v>
      </c>
      <c r="V242" s="142">
        <v>35</v>
      </c>
      <c r="W242" s="142">
        <v>369</v>
      </c>
      <c r="X242" s="142"/>
    </row>
    <row r="243" spans="1:24" s="42" customFormat="1" ht="13.5" customHeight="1" x14ac:dyDescent="0.15">
      <c r="A243" s="158">
        <f t="shared" si="3"/>
        <v>237</v>
      </c>
      <c r="B243" s="106" t="s">
        <v>5462</v>
      </c>
      <c r="C243" s="142" t="s">
        <v>3018</v>
      </c>
      <c r="D243" s="142" t="s">
        <v>4968</v>
      </c>
      <c r="E243" s="142" t="s">
        <v>4968</v>
      </c>
      <c r="F243" s="142" t="s">
        <v>4968</v>
      </c>
      <c r="G243" s="160" t="s">
        <v>74</v>
      </c>
      <c r="H243" s="160" t="s">
        <v>5500</v>
      </c>
      <c r="I243" s="160" t="s">
        <v>5501</v>
      </c>
      <c r="J243" s="142" t="s">
        <v>2725</v>
      </c>
      <c r="K243" s="142" t="s">
        <v>2725</v>
      </c>
      <c r="L243" s="142" t="s">
        <v>2725</v>
      </c>
      <c r="M243" s="142"/>
      <c r="N243" s="161"/>
      <c r="O243" s="161"/>
      <c r="P243" s="142" t="s">
        <v>2726</v>
      </c>
      <c r="Q243" s="142"/>
      <c r="R243" s="161"/>
      <c r="S243" s="161"/>
      <c r="T243" s="142" t="s">
        <v>2726</v>
      </c>
      <c r="U243" s="142"/>
      <c r="V243" s="142"/>
      <c r="W243" s="142"/>
      <c r="X243" s="142" t="s">
        <v>2726</v>
      </c>
    </row>
    <row r="244" spans="1:24" s="42" customFormat="1" ht="13.5" customHeight="1" x14ac:dyDescent="0.15">
      <c r="A244" s="158">
        <f t="shared" si="3"/>
        <v>238</v>
      </c>
      <c r="B244" s="106" t="s">
        <v>5463</v>
      </c>
      <c r="C244" s="142" t="s">
        <v>3018</v>
      </c>
      <c r="D244" s="142" t="s">
        <v>4968</v>
      </c>
      <c r="E244" s="142" t="s">
        <v>4968</v>
      </c>
      <c r="F244" s="142" t="s">
        <v>4968</v>
      </c>
      <c r="G244" s="160" t="s">
        <v>74</v>
      </c>
      <c r="H244" s="160" t="s">
        <v>5502</v>
      </c>
      <c r="I244" s="160" t="s">
        <v>5503</v>
      </c>
      <c r="J244" s="142" t="s">
        <v>2725</v>
      </c>
      <c r="K244" s="142" t="s">
        <v>2725</v>
      </c>
      <c r="L244" s="142" t="s">
        <v>2725</v>
      </c>
      <c r="M244" s="142"/>
      <c r="N244" s="161"/>
      <c r="O244" s="161"/>
      <c r="P244" s="142" t="s">
        <v>2726</v>
      </c>
      <c r="Q244" s="142"/>
      <c r="R244" s="161"/>
      <c r="S244" s="161"/>
      <c r="T244" s="142" t="s">
        <v>2726</v>
      </c>
      <c r="U244" s="142"/>
      <c r="V244" s="142"/>
      <c r="W244" s="142"/>
      <c r="X244" s="142" t="s">
        <v>2726</v>
      </c>
    </row>
    <row r="245" spans="1:24" s="42" customFormat="1" ht="13.5" customHeight="1" x14ac:dyDescent="0.15">
      <c r="A245" s="158">
        <f t="shared" si="3"/>
        <v>239</v>
      </c>
      <c r="B245" s="106" t="s">
        <v>3104</v>
      </c>
      <c r="C245" s="142" t="s">
        <v>3018</v>
      </c>
      <c r="D245" s="142" t="s">
        <v>4968</v>
      </c>
      <c r="E245" s="142" t="s">
        <v>3040</v>
      </c>
      <c r="F245" s="142" t="s">
        <v>3040</v>
      </c>
      <c r="G245" s="160" t="s">
        <v>74</v>
      </c>
      <c r="H245" s="160" t="s">
        <v>5504</v>
      </c>
      <c r="I245" s="160" t="s">
        <v>3105</v>
      </c>
      <c r="J245" s="142" t="s">
        <v>2725</v>
      </c>
      <c r="K245" s="142" t="s">
        <v>2726</v>
      </c>
      <c r="L245" s="142" t="s">
        <v>2725</v>
      </c>
      <c r="M245" s="142" t="s">
        <v>2726</v>
      </c>
      <c r="N245" s="161">
        <v>24</v>
      </c>
      <c r="O245" s="161">
        <v>79</v>
      </c>
      <c r="P245" s="142"/>
      <c r="Q245" s="142" t="s">
        <v>2726</v>
      </c>
      <c r="R245" s="161">
        <v>24</v>
      </c>
      <c r="S245" s="161">
        <v>79</v>
      </c>
      <c r="T245" s="142"/>
      <c r="U245" s="142"/>
      <c r="V245" s="142"/>
      <c r="W245" s="142"/>
      <c r="X245" s="142" t="s">
        <v>2726</v>
      </c>
    </row>
    <row r="246" spans="1:24" s="42" customFormat="1" ht="13.5" customHeight="1" x14ac:dyDescent="0.15">
      <c r="A246" s="158">
        <f t="shared" si="3"/>
        <v>240</v>
      </c>
      <c r="B246" s="106" t="s">
        <v>5460</v>
      </c>
      <c r="C246" s="142" t="s">
        <v>3018</v>
      </c>
      <c r="D246" s="142" t="s">
        <v>4968</v>
      </c>
      <c r="E246" s="142" t="s">
        <v>4968</v>
      </c>
      <c r="F246" s="142" t="s">
        <v>4968</v>
      </c>
      <c r="G246" s="160" t="s">
        <v>74</v>
      </c>
      <c r="H246" s="160" t="s">
        <v>5505</v>
      </c>
      <c r="I246" s="160" t="s">
        <v>5506</v>
      </c>
      <c r="J246" s="142" t="s">
        <v>2725</v>
      </c>
      <c r="K246" s="142" t="s">
        <v>2725</v>
      </c>
      <c r="L246" s="142" t="s">
        <v>2725</v>
      </c>
      <c r="M246" s="142"/>
      <c r="N246" s="161"/>
      <c r="O246" s="161"/>
      <c r="P246" s="142" t="s">
        <v>2726</v>
      </c>
      <c r="Q246" s="142"/>
      <c r="R246" s="161"/>
      <c r="S246" s="161"/>
      <c r="T246" s="142" t="s">
        <v>2726</v>
      </c>
      <c r="U246" s="142"/>
      <c r="V246" s="142"/>
      <c r="W246" s="142"/>
      <c r="X246" s="142" t="s">
        <v>2726</v>
      </c>
    </row>
    <row r="247" spans="1:24" s="42" customFormat="1" ht="13.5" customHeight="1" x14ac:dyDescent="0.15">
      <c r="A247" s="158">
        <f t="shared" si="3"/>
        <v>241</v>
      </c>
      <c r="B247" s="106" t="s">
        <v>5464</v>
      </c>
      <c r="C247" s="142" t="s">
        <v>3018</v>
      </c>
      <c r="D247" s="142" t="s">
        <v>4968</v>
      </c>
      <c r="E247" s="142" t="s">
        <v>4968</v>
      </c>
      <c r="F247" s="142" t="s">
        <v>4968</v>
      </c>
      <c r="G247" s="160" t="s">
        <v>74</v>
      </c>
      <c r="H247" s="160" t="s">
        <v>5507</v>
      </c>
      <c r="I247" s="160" t="s">
        <v>5508</v>
      </c>
      <c r="J247" s="142" t="s">
        <v>2725</v>
      </c>
      <c r="K247" s="142" t="s">
        <v>2725</v>
      </c>
      <c r="L247" s="142" t="s">
        <v>2725</v>
      </c>
      <c r="M247" s="142" t="s">
        <v>2726</v>
      </c>
      <c r="N247" s="161">
        <v>1</v>
      </c>
      <c r="O247" s="161">
        <v>1</v>
      </c>
      <c r="P247" s="142"/>
      <c r="Q247" s="142"/>
      <c r="R247" s="161"/>
      <c r="S247" s="161"/>
      <c r="T247" s="142" t="s">
        <v>2726</v>
      </c>
      <c r="U247" s="142"/>
      <c r="V247" s="142"/>
      <c r="W247" s="142"/>
      <c r="X247" s="142" t="s">
        <v>2726</v>
      </c>
    </row>
    <row r="248" spans="1:24" s="42" customFormat="1" ht="13.5" customHeight="1" x14ac:dyDescent="0.15">
      <c r="A248" s="158">
        <f t="shared" si="3"/>
        <v>242</v>
      </c>
      <c r="B248" s="106" t="s">
        <v>5465</v>
      </c>
      <c r="C248" s="142" t="s">
        <v>3018</v>
      </c>
      <c r="D248" s="142" t="s">
        <v>4968</v>
      </c>
      <c r="E248" s="142" t="s">
        <v>4968</v>
      </c>
      <c r="F248" s="142" t="s">
        <v>4968</v>
      </c>
      <c r="G248" s="160" t="s">
        <v>74</v>
      </c>
      <c r="H248" s="160" t="s">
        <v>5509</v>
      </c>
      <c r="I248" s="160" t="s">
        <v>5510</v>
      </c>
      <c r="J248" s="142" t="s">
        <v>2725</v>
      </c>
      <c r="K248" s="142" t="s">
        <v>2725</v>
      </c>
      <c r="L248" s="142" t="s">
        <v>2725</v>
      </c>
      <c r="M248" s="142" t="s">
        <v>2726</v>
      </c>
      <c r="N248" s="161">
        <v>1</v>
      </c>
      <c r="O248" s="161">
        <v>5</v>
      </c>
      <c r="P248" s="142"/>
      <c r="Q248" s="142"/>
      <c r="R248" s="161"/>
      <c r="S248" s="161"/>
      <c r="T248" s="142" t="s">
        <v>2726</v>
      </c>
      <c r="U248" s="142"/>
      <c r="V248" s="142"/>
      <c r="W248" s="142"/>
      <c r="X248" s="142" t="s">
        <v>2726</v>
      </c>
    </row>
    <row r="249" spans="1:24" s="42" customFormat="1" ht="13.5" customHeight="1" x14ac:dyDescent="0.15">
      <c r="A249" s="158">
        <f t="shared" si="3"/>
        <v>243</v>
      </c>
      <c r="B249" s="106" t="s">
        <v>5466</v>
      </c>
      <c r="C249" s="142" t="s">
        <v>3018</v>
      </c>
      <c r="D249" s="142" t="s">
        <v>4968</v>
      </c>
      <c r="E249" s="142" t="s">
        <v>4968</v>
      </c>
      <c r="F249" s="142" t="s">
        <v>4968</v>
      </c>
      <c r="G249" s="160" t="s">
        <v>74</v>
      </c>
      <c r="H249" s="160" t="s">
        <v>5511</v>
      </c>
      <c r="I249" s="160" t="s">
        <v>5512</v>
      </c>
      <c r="J249" s="142" t="s">
        <v>2725</v>
      </c>
      <c r="K249" s="142" t="s">
        <v>2725</v>
      </c>
      <c r="L249" s="142" t="s">
        <v>2725</v>
      </c>
      <c r="M249" s="142"/>
      <c r="N249" s="161"/>
      <c r="O249" s="161"/>
      <c r="P249" s="142" t="s">
        <v>2726</v>
      </c>
      <c r="Q249" s="142"/>
      <c r="R249" s="161"/>
      <c r="S249" s="161"/>
      <c r="T249" s="142" t="s">
        <v>2726</v>
      </c>
      <c r="U249" s="142"/>
      <c r="V249" s="142"/>
      <c r="W249" s="142"/>
      <c r="X249" s="142" t="s">
        <v>2726</v>
      </c>
    </row>
    <row r="250" spans="1:24" s="42" customFormat="1" ht="13.5" customHeight="1" x14ac:dyDescent="0.15">
      <c r="A250" s="158">
        <f t="shared" si="3"/>
        <v>244</v>
      </c>
      <c r="B250" s="106" t="s">
        <v>5467</v>
      </c>
      <c r="C250" s="142" t="s">
        <v>3018</v>
      </c>
      <c r="D250" s="142" t="s">
        <v>4968</v>
      </c>
      <c r="E250" s="142" t="s">
        <v>4968</v>
      </c>
      <c r="F250" s="142" t="s">
        <v>4968</v>
      </c>
      <c r="G250" s="160" t="s">
        <v>74</v>
      </c>
      <c r="H250" s="160" t="s">
        <v>5513</v>
      </c>
      <c r="I250" s="160" t="s">
        <v>5514</v>
      </c>
      <c r="J250" s="142" t="s">
        <v>2725</v>
      </c>
      <c r="K250" s="142" t="s">
        <v>2725</v>
      </c>
      <c r="L250" s="142" t="s">
        <v>2725</v>
      </c>
      <c r="M250" s="142"/>
      <c r="N250" s="161"/>
      <c r="O250" s="161"/>
      <c r="P250" s="142" t="s">
        <v>2726</v>
      </c>
      <c r="Q250" s="142"/>
      <c r="R250" s="161"/>
      <c r="S250" s="161"/>
      <c r="T250" s="142" t="s">
        <v>2726</v>
      </c>
      <c r="U250" s="142"/>
      <c r="V250" s="142"/>
      <c r="W250" s="142"/>
      <c r="X250" s="142" t="s">
        <v>2726</v>
      </c>
    </row>
    <row r="251" spans="1:24" s="42" customFormat="1" ht="13.5" customHeight="1" x14ac:dyDescent="0.15">
      <c r="A251" s="158">
        <f t="shared" si="3"/>
        <v>245</v>
      </c>
      <c r="B251" s="106" t="s">
        <v>5468</v>
      </c>
      <c r="C251" s="142" t="s">
        <v>3018</v>
      </c>
      <c r="D251" s="142" t="s">
        <v>4968</v>
      </c>
      <c r="E251" s="142" t="s">
        <v>4968</v>
      </c>
      <c r="F251" s="142" t="s">
        <v>4968</v>
      </c>
      <c r="G251" s="160" t="s">
        <v>74</v>
      </c>
      <c r="H251" s="160" t="s">
        <v>5515</v>
      </c>
      <c r="I251" s="160" t="s">
        <v>5516</v>
      </c>
      <c r="J251" s="142" t="s">
        <v>2725</v>
      </c>
      <c r="K251" s="142" t="s">
        <v>2725</v>
      </c>
      <c r="L251" s="142" t="s">
        <v>2725</v>
      </c>
      <c r="M251" s="142" t="s">
        <v>2726</v>
      </c>
      <c r="N251" s="161">
        <v>1</v>
      </c>
      <c r="O251" s="161">
        <v>10</v>
      </c>
      <c r="P251" s="142"/>
      <c r="Q251" s="142"/>
      <c r="R251" s="161"/>
      <c r="S251" s="161"/>
      <c r="T251" s="142" t="s">
        <v>2726</v>
      </c>
      <c r="U251" s="142"/>
      <c r="V251" s="142"/>
      <c r="W251" s="142"/>
      <c r="X251" s="142" t="s">
        <v>2726</v>
      </c>
    </row>
    <row r="252" spans="1:24" s="42" customFormat="1" ht="13.5" customHeight="1" x14ac:dyDescent="0.15">
      <c r="A252" s="158">
        <f t="shared" si="3"/>
        <v>246</v>
      </c>
      <c r="B252" s="106" t="s">
        <v>3106</v>
      </c>
      <c r="C252" s="142" t="s">
        <v>3018</v>
      </c>
      <c r="D252" s="142" t="s">
        <v>4968</v>
      </c>
      <c r="E252" s="142" t="s">
        <v>4968</v>
      </c>
      <c r="F252" s="142" t="s">
        <v>4968</v>
      </c>
      <c r="G252" s="160" t="s">
        <v>74</v>
      </c>
      <c r="H252" s="160" t="s">
        <v>3107</v>
      </c>
      <c r="I252" s="160" t="s">
        <v>3108</v>
      </c>
      <c r="J252" s="142" t="s">
        <v>2725</v>
      </c>
      <c r="K252" s="142" t="s">
        <v>2726</v>
      </c>
      <c r="L252" s="142" t="s">
        <v>2725</v>
      </c>
      <c r="M252" s="142" t="s">
        <v>2726</v>
      </c>
      <c r="N252" s="161">
        <v>20</v>
      </c>
      <c r="O252" s="161">
        <v>181</v>
      </c>
      <c r="P252" s="142"/>
      <c r="Q252" s="142" t="s">
        <v>2726</v>
      </c>
      <c r="R252" s="161">
        <v>7</v>
      </c>
      <c r="S252" s="161">
        <v>25</v>
      </c>
      <c r="T252" s="142"/>
      <c r="U252" s="142"/>
      <c r="V252" s="142"/>
      <c r="W252" s="142"/>
      <c r="X252" s="142" t="s">
        <v>2726</v>
      </c>
    </row>
    <row r="253" spans="1:24" s="42" customFormat="1" ht="13.5" customHeight="1" x14ac:dyDescent="0.15">
      <c r="A253" s="158">
        <f t="shared" si="3"/>
        <v>247</v>
      </c>
      <c r="B253" s="106" t="s">
        <v>5469</v>
      </c>
      <c r="C253" s="142" t="s">
        <v>3018</v>
      </c>
      <c r="D253" s="142" t="s">
        <v>3040</v>
      </c>
      <c r="E253" s="142" t="s">
        <v>3018</v>
      </c>
      <c r="F253" s="142" t="s">
        <v>3040</v>
      </c>
      <c r="G253" s="160" t="s">
        <v>74</v>
      </c>
      <c r="H253" s="160" t="s">
        <v>5517</v>
      </c>
      <c r="I253" s="160" t="s">
        <v>5518</v>
      </c>
      <c r="J253" s="142" t="s">
        <v>2725</v>
      </c>
      <c r="K253" s="142" t="s">
        <v>2725</v>
      </c>
      <c r="L253" s="142" t="s">
        <v>2725</v>
      </c>
      <c r="M253" s="142"/>
      <c r="N253" s="161"/>
      <c r="O253" s="161"/>
      <c r="P253" s="142" t="s">
        <v>2726</v>
      </c>
      <c r="Q253" s="142"/>
      <c r="R253" s="161"/>
      <c r="S253" s="161"/>
      <c r="T253" s="142" t="s">
        <v>2726</v>
      </c>
      <c r="U253" s="142"/>
      <c r="V253" s="142"/>
      <c r="W253" s="142"/>
      <c r="X253" s="142" t="s">
        <v>2726</v>
      </c>
    </row>
    <row r="254" spans="1:24" s="42" customFormat="1" ht="13.5" customHeight="1" x14ac:dyDescent="0.15">
      <c r="A254" s="158">
        <f t="shared" si="3"/>
        <v>248</v>
      </c>
      <c r="B254" s="106" t="s">
        <v>5470</v>
      </c>
      <c r="C254" s="142" t="s">
        <v>3018</v>
      </c>
      <c r="D254" s="142" t="s">
        <v>4968</v>
      </c>
      <c r="E254" s="142" t="s">
        <v>4968</v>
      </c>
      <c r="F254" s="142" t="s">
        <v>4968</v>
      </c>
      <c r="G254" s="160" t="s">
        <v>74</v>
      </c>
      <c r="H254" s="160" t="s">
        <v>2754</v>
      </c>
      <c r="I254" s="160" t="s">
        <v>3109</v>
      </c>
      <c r="J254" s="142" t="s">
        <v>2725</v>
      </c>
      <c r="K254" s="142" t="s">
        <v>2726</v>
      </c>
      <c r="L254" s="142" t="s">
        <v>2725</v>
      </c>
      <c r="M254" s="142" t="s">
        <v>2726</v>
      </c>
      <c r="N254" s="161">
        <v>18</v>
      </c>
      <c r="O254" s="161">
        <v>114</v>
      </c>
      <c r="P254" s="142"/>
      <c r="Q254" s="142" t="s">
        <v>2726</v>
      </c>
      <c r="R254" s="161">
        <v>18</v>
      </c>
      <c r="S254" s="161">
        <v>114</v>
      </c>
      <c r="T254" s="142"/>
      <c r="U254" s="142"/>
      <c r="V254" s="142"/>
      <c r="W254" s="142"/>
      <c r="X254" s="142" t="s">
        <v>2726</v>
      </c>
    </row>
    <row r="255" spans="1:24" s="42" customFormat="1" ht="13.5" customHeight="1" x14ac:dyDescent="0.15">
      <c r="A255" s="158">
        <f t="shared" si="3"/>
        <v>249</v>
      </c>
      <c r="B255" s="106" t="s">
        <v>5471</v>
      </c>
      <c r="C255" s="142" t="s">
        <v>3018</v>
      </c>
      <c r="D255" s="142" t="s">
        <v>3018</v>
      </c>
      <c r="E255" s="142" t="s">
        <v>4968</v>
      </c>
      <c r="F255" s="142" t="s">
        <v>4968</v>
      </c>
      <c r="G255" s="160" t="s">
        <v>74</v>
      </c>
      <c r="H255" s="160" t="s">
        <v>5519</v>
      </c>
      <c r="I255" s="160" t="s">
        <v>5520</v>
      </c>
      <c r="J255" s="142" t="s">
        <v>2725</v>
      </c>
      <c r="K255" s="142" t="s">
        <v>2725</v>
      </c>
      <c r="L255" s="142" t="s">
        <v>2725</v>
      </c>
      <c r="M255" s="142"/>
      <c r="N255" s="161"/>
      <c r="O255" s="161"/>
      <c r="P255" s="142" t="s">
        <v>2726</v>
      </c>
      <c r="Q255" s="142"/>
      <c r="R255" s="161"/>
      <c r="S255" s="161"/>
      <c r="T255" s="142" t="s">
        <v>2726</v>
      </c>
      <c r="U255" s="142"/>
      <c r="V255" s="142"/>
      <c r="W255" s="142"/>
      <c r="X255" s="142" t="s">
        <v>2726</v>
      </c>
    </row>
    <row r="256" spans="1:24" s="42" customFormat="1" ht="13.5" customHeight="1" x14ac:dyDescent="0.15">
      <c r="A256" s="158">
        <f t="shared" si="3"/>
        <v>250</v>
      </c>
      <c r="B256" s="106" t="s">
        <v>5472</v>
      </c>
      <c r="C256" s="142" t="s">
        <v>3018</v>
      </c>
      <c r="D256" s="142" t="s">
        <v>3040</v>
      </c>
      <c r="E256" s="142" t="s">
        <v>3040</v>
      </c>
      <c r="F256" s="142" t="s">
        <v>4968</v>
      </c>
      <c r="G256" s="160" t="s">
        <v>74</v>
      </c>
      <c r="H256" s="160" t="s">
        <v>5521</v>
      </c>
      <c r="I256" s="160" t="s">
        <v>5522</v>
      </c>
      <c r="J256" s="142" t="s">
        <v>2725</v>
      </c>
      <c r="K256" s="142" t="s">
        <v>2725</v>
      </c>
      <c r="L256" s="142" t="s">
        <v>2725</v>
      </c>
      <c r="M256" s="142" t="s">
        <v>2726</v>
      </c>
      <c r="N256" s="161">
        <v>529</v>
      </c>
      <c r="O256" s="161">
        <v>2692</v>
      </c>
      <c r="P256" s="142"/>
      <c r="Q256" s="142" t="s">
        <v>2726</v>
      </c>
      <c r="R256" s="161">
        <v>214</v>
      </c>
      <c r="S256" s="161">
        <v>617</v>
      </c>
      <c r="T256" s="142"/>
      <c r="U256" s="142" t="s">
        <v>3135</v>
      </c>
      <c r="V256" s="142"/>
      <c r="W256" s="142"/>
      <c r="X256" s="142"/>
    </row>
    <row r="257" spans="1:24" s="42" customFormat="1" ht="13.5" customHeight="1" x14ac:dyDescent="0.15">
      <c r="A257" s="158">
        <f t="shared" si="3"/>
        <v>251</v>
      </c>
      <c r="B257" s="106" t="s">
        <v>5473</v>
      </c>
      <c r="C257" s="142" t="s">
        <v>3018</v>
      </c>
      <c r="D257" s="142" t="s">
        <v>4968</v>
      </c>
      <c r="E257" s="142" t="s">
        <v>4968</v>
      </c>
      <c r="F257" s="142" t="s">
        <v>4968</v>
      </c>
      <c r="G257" s="160" t="s">
        <v>74</v>
      </c>
      <c r="H257" s="160" t="s">
        <v>5523</v>
      </c>
      <c r="I257" s="160" t="s">
        <v>5524</v>
      </c>
      <c r="J257" s="142" t="s">
        <v>2725</v>
      </c>
      <c r="K257" s="142" t="s">
        <v>2725</v>
      </c>
      <c r="L257" s="142" t="s">
        <v>2725</v>
      </c>
      <c r="M257" s="142"/>
      <c r="N257" s="161"/>
      <c r="O257" s="161"/>
      <c r="P257" s="142" t="s">
        <v>2726</v>
      </c>
      <c r="Q257" s="142"/>
      <c r="R257" s="161"/>
      <c r="S257" s="161"/>
      <c r="T257" s="142" t="s">
        <v>2726</v>
      </c>
      <c r="U257" s="142"/>
      <c r="V257" s="142"/>
      <c r="W257" s="142"/>
      <c r="X257" s="142" t="s">
        <v>2726</v>
      </c>
    </row>
    <row r="258" spans="1:24" s="42" customFormat="1" ht="13.5" customHeight="1" x14ac:dyDescent="0.15">
      <c r="A258" s="158">
        <f t="shared" si="3"/>
        <v>252</v>
      </c>
      <c r="B258" s="106" t="s">
        <v>5474</v>
      </c>
      <c r="C258" s="142" t="s">
        <v>3018</v>
      </c>
      <c r="D258" s="142" t="s">
        <v>3018</v>
      </c>
      <c r="E258" s="142" t="s">
        <v>3018</v>
      </c>
      <c r="F258" s="142" t="s">
        <v>4968</v>
      </c>
      <c r="G258" s="160" t="s">
        <v>74</v>
      </c>
      <c r="H258" s="160" t="s">
        <v>5525</v>
      </c>
      <c r="I258" s="160" t="s">
        <v>5526</v>
      </c>
      <c r="J258" s="142" t="s">
        <v>2725</v>
      </c>
      <c r="K258" s="142" t="s">
        <v>2725</v>
      </c>
      <c r="L258" s="142" t="s">
        <v>2725</v>
      </c>
      <c r="M258" s="142"/>
      <c r="N258" s="161"/>
      <c r="O258" s="161"/>
      <c r="P258" s="142" t="s">
        <v>2726</v>
      </c>
      <c r="Q258" s="142"/>
      <c r="R258" s="161"/>
      <c r="S258" s="161"/>
      <c r="T258" s="142" t="s">
        <v>2726</v>
      </c>
      <c r="U258" s="142"/>
      <c r="V258" s="142"/>
      <c r="W258" s="142"/>
      <c r="X258" s="142" t="s">
        <v>2726</v>
      </c>
    </row>
    <row r="259" spans="1:24" s="42" customFormat="1" ht="13.5" customHeight="1" x14ac:dyDescent="0.15">
      <c r="A259" s="158">
        <f t="shared" si="3"/>
        <v>253</v>
      </c>
      <c r="B259" s="106" t="s">
        <v>5475</v>
      </c>
      <c r="C259" s="142" t="s">
        <v>3018</v>
      </c>
      <c r="D259" s="142" t="s">
        <v>3040</v>
      </c>
      <c r="E259" s="142" t="s">
        <v>3018</v>
      </c>
      <c r="F259" s="142" t="s">
        <v>3018</v>
      </c>
      <c r="G259" s="160" t="s">
        <v>74</v>
      </c>
      <c r="H259" s="160" t="s">
        <v>427</v>
      </c>
      <c r="I259" s="160" t="s">
        <v>5527</v>
      </c>
      <c r="J259" s="142" t="s">
        <v>2725</v>
      </c>
      <c r="K259" s="142" t="s">
        <v>2725</v>
      </c>
      <c r="L259" s="142" t="s">
        <v>2725</v>
      </c>
      <c r="M259" s="142" t="s">
        <v>2726</v>
      </c>
      <c r="N259" s="161">
        <v>1</v>
      </c>
      <c r="O259" s="161" t="s">
        <v>5533</v>
      </c>
      <c r="P259" s="142"/>
      <c r="Q259" s="142" t="s">
        <v>2726</v>
      </c>
      <c r="R259" s="161" t="s">
        <v>5534</v>
      </c>
      <c r="S259" s="161" t="s">
        <v>5535</v>
      </c>
      <c r="T259" s="142"/>
      <c r="U259" s="142"/>
      <c r="V259" s="142"/>
      <c r="W259" s="142"/>
      <c r="X259" s="142" t="s">
        <v>2726</v>
      </c>
    </row>
    <row r="260" spans="1:24" s="42" customFormat="1" ht="13.5" customHeight="1" x14ac:dyDescent="0.15">
      <c r="A260" s="158">
        <f t="shared" si="3"/>
        <v>254</v>
      </c>
      <c r="B260" s="106" t="s">
        <v>5476</v>
      </c>
      <c r="C260" s="142" t="s">
        <v>3018</v>
      </c>
      <c r="D260" s="142" t="s">
        <v>4968</v>
      </c>
      <c r="E260" s="142" t="s">
        <v>3018</v>
      </c>
      <c r="F260" s="142" t="s">
        <v>3018</v>
      </c>
      <c r="G260" s="160" t="s">
        <v>74</v>
      </c>
      <c r="H260" s="160" t="s">
        <v>5528</v>
      </c>
      <c r="I260" s="160" t="s">
        <v>5529</v>
      </c>
      <c r="J260" s="142" t="s">
        <v>2725</v>
      </c>
      <c r="K260" s="142" t="s">
        <v>2725</v>
      </c>
      <c r="L260" s="142" t="s">
        <v>2725</v>
      </c>
      <c r="M260" s="142" t="s">
        <v>2726</v>
      </c>
      <c r="N260" s="161">
        <v>18</v>
      </c>
      <c r="O260" s="161">
        <v>245</v>
      </c>
      <c r="P260" s="142"/>
      <c r="Q260" s="142"/>
      <c r="R260" s="161"/>
      <c r="S260" s="161"/>
      <c r="T260" s="142" t="s">
        <v>2726</v>
      </c>
      <c r="U260" s="142"/>
      <c r="V260" s="142"/>
      <c r="W260" s="142"/>
      <c r="X260" s="142" t="s">
        <v>2726</v>
      </c>
    </row>
    <row r="261" spans="1:24" s="42" customFormat="1" ht="13.5" customHeight="1" x14ac:dyDescent="0.15">
      <c r="A261" s="158">
        <f t="shared" si="3"/>
        <v>255</v>
      </c>
      <c r="B261" s="106" t="s">
        <v>5477</v>
      </c>
      <c r="C261" s="142" t="s">
        <v>3018</v>
      </c>
      <c r="D261" s="142" t="s">
        <v>3018</v>
      </c>
      <c r="E261" s="142" t="s">
        <v>3018</v>
      </c>
      <c r="F261" s="142" t="s">
        <v>3018</v>
      </c>
      <c r="G261" s="160" t="s">
        <v>74</v>
      </c>
      <c r="H261" s="160" t="s">
        <v>5530</v>
      </c>
      <c r="I261" s="160" t="s">
        <v>5531</v>
      </c>
      <c r="J261" s="142" t="s">
        <v>2725</v>
      </c>
      <c r="K261" s="142" t="s">
        <v>2725</v>
      </c>
      <c r="L261" s="142" t="s">
        <v>2725</v>
      </c>
      <c r="M261" s="142"/>
      <c r="N261" s="161"/>
      <c r="O261" s="161"/>
      <c r="P261" s="142" t="s">
        <v>2726</v>
      </c>
      <c r="Q261" s="142"/>
      <c r="R261" s="161"/>
      <c r="S261" s="161"/>
      <c r="T261" s="142" t="s">
        <v>2726</v>
      </c>
      <c r="U261" s="142"/>
      <c r="V261" s="142"/>
      <c r="W261" s="142"/>
      <c r="X261" s="142" t="s">
        <v>2726</v>
      </c>
    </row>
    <row r="262" spans="1:24" s="42" customFormat="1" ht="13.5" customHeight="1" x14ac:dyDescent="0.15">
      <c r="A262" s="158">
        <f t="shared" si="3"/>
        <v>256</v>
      </c>
      <c r="B262" s="106" t="s">
        <v>190</v>
      </c>
      <c r="C262" s="142" t="s">
        <v>3018</v>
      </c>
      <c r="D262" s="142" t="s">
        <v>3018</v>
      </c>
      <c r="E262" s="142" t="s">
        <v>3018</v>
      </c>
      <c r="F262" s="142" t="s">
        <v>4968</v>
      </c>
      <c r="G262" s="160" t="s">
        <v>74</v>
      </c>
      <c r="H262" s="160" t="s">
        <v>191</v>
      </c>
      <c r="I262" s="160" t="s">
        <v>5532</v>
      </c>
      <c r="J262" s="142" t="s">
        <v>2726</v>
      </c>
      <c r="K262" s="142" t="s">
        <v>2726</v>
      </c>
      <c r="L262" s="142" t="s">
        <v>2725</v>
      </c>
      <c r="M262" s="142" t="s">
        <v>2726</v>
      </c>
      <c r="N262" s="161">
        <v>76</v>
      </c>
      <c r="O262" s="161">
        <v>349</v>
      </c>
      <c r="P262" s="142"/>
      <c r="Q262" s="142" t="s">
        <v>2726</v>
      </c>
      <c r="R262" s="161">
        <v>76</v>
      </c>
      <c r="S262" s="161">
        <v>349</v>
      </c>
      <c r="T262" s="142"/>
      <c r="U262" s="142"/>
      <c r="V262" s="142"/>
      <c r="W262" s="142"/>
      <c r="X262" s="142" t="s">
        <v>2726</v>
      </c>
    </row>
    <row r="263" spans="1:24" s="42" customFormat="1" ht="13.5" customHeight="1" x14ac:dyDescent="0.15">
      <c r="A263" s="158">
        <f t="shared" si="3"/>
        <v>257</v>
      </c>
      <c r="B263" s="106" t="s">
        <v>5537</v>
      </c>
      <c r="C263" s="142" t="s">
        <v>3018</v>
      </c>
      <c r="D263" s="142" t="s">
        <v>4968</v>
      </c>
      <c r="E263" s="142" t="s">
        <v>4968</v>
      </c>
      <c r="F263" s="142" t="s">
        <v>4968</v>
      </c>
      <c r="G263" s="160" t="s">
        <v>89</v>
      </c>
      <c r="H263" s="160" t="s">
        <v>5540</v>
      </c>
      <c r="I263" s="160" t="s">
        <v>5562</v>
      </c>
      <c r="J263" s="142" t="s">
        <v>2725</v>
      </c>
      <c r="K263" s="142" t="s">
        <v>2725</v>
      </c>
      <c r="L263" s="142" t="s">
        <v>2725</v>
      </c>
      <c r="M263" s="142"/>
      <c r="N263" s="161"/>
      <c r="O263" s="161"/>
      <c r="P263" s="142" t="s">
        <v>2726</v>
      </c>
      <c r="Q263" s="142"/>
      <c r="R263" s="161"/>
      <c r="S263" s="161"/>
      <c r="T263" s="142" t="s">
        <v>2726</v>
      </c>
      <c r="U263" s="142"/>
      <c r="V263" s="142"/>
      <c r="W263" s="142"/>
      <c r="X263" s="142" t="s">
        <v>2726</v>
      </c>
    </row>
    <row r="264" spans="1:24" s="42" customFormat="1" ht="13.5" customHeight="1" x14ac:dyDescent="0.15">
      <c r="A264" s="158">
        <f t="shared" ref="A264:A327" si="4">ROW()-6</f>
        <v>258</v>
      </c>
      <c r="B264" s="106" t="s">
        <v>5538</v>
      </c>
      <c r="C264" s="142" t="s">
        <v>3018</v>
      </c>
      <c r="D264" s="142" t="s">
        <v>4968</v>
      </c>
      <c r="E264" s="142" t="s">
        <v>4968</v>
      </c>
      <c r="F264" s="142" t="s">
        <v>4968</v>
      </c>
      <c r="G264" s="160" t="s">
        <v>89</v>
      </c>
      <c r="H264" s="160" t="s">
        <v>5541</v>
      </c>
      <c r="I264" s="160" t="s">
        <v>5563</v>
      </c>
      <c r="J264" s="142" t="s">
        <v>2725</v>
      </c>
      <c r="K264" s="142" t="s">
        <v>2725</v>
      </c>
      <c r="L264" s="142" t="s">
        <v>2725</v>
      </c>
      <c r="M264" s="142"/>
      <c r="N264" s="161"/>
      <c r="O264" s="161"/>
      <c r="P264" s="142" t="s">
        <v>2726</v>
      </c>
      <c r="Q264" s="142"/>
      <c r="R264" s="161"/>
      <c r="S264" s="161"/>
      <c r="T264" s="142" t="s">
        <v>2726</v>
      </c>
      <c r="U264" s="142"/>
      <c r="V264" s="142"/>
      <c r="W264" s="142"/>
      <c r="X264" s="142" t="s">
        <v>2726</v>
      </c>
    </row>
    <row r="265" spans="1:24" s="42" customFormat="1" ht="13.5" customHeight="1" x14ac:dyDescent="0.15">
      <c r="A265" s="158">
        <f t="shared" si="4"/>
        <v>259</v>
      </c>
      <c r="B265" s="106" t="s">
        <v>5539</v>
      </c>
      <c r="C265" s="142" t="s">
        <v>3018</v>
      </c>
      <c r="D265" s="142" t="s">
        <v>3040</v>
      </c>
      <c r="E265" s="142" t="s">
        <v>3040</v>
      </c>
      <c r="F265" s="142" t="s">
        <v>3040</v>
      </c>
      <c r="G265" s="160" t="s">
        <v>89</v>
      </c>
      <c r="H265" s="160" t="s">
        <v>5542</v>
      </c>
      <c r="I265" s="160" t="s">
        <v>5564</v>
      </c>
      <c r="J265" s="142" t="s">
        <v>2725</v>
      </c>
      <c r="K265" s="142" t="s">
        <v>2725</v>
      </c>
      <c r="L265" s="142" t="s">
        <v>2725</v>
      </c>
      <c r="M265" s="142"/>
      <c r="N265" s="161"/>
      <c r="O265" s="161"/>
      <c r="P265" s="142" t="s">
        <v>2726</v>
      </c>
      <c r="Q265" s="142"/>
      <c r="R265" s="161"/>
      <c r="S265" s="161"/>
      <c r="T265" s="142" t="s">
        <v>2726</v>
      </c>
      <c r="U265" s="142"/>
      <c r="V265" s="142"/>
      <c r="W265" s="142"/>
      <c r="X265" s="142" t="s">
        <v>2726</v>
      </c>
    </row>
    <row r="266" spans="1:24" s="42" customFormat="1" ht="13.5" customHeight="1" x14ac:dyDescent="0.15">
      <c r="A266" s="158">
        <f t="shared" si="4"/>
        <v>260</v>
      </c>
      <c r="B266" s="106" t="s">
        <v>5543</v>
      </c>
      <c r="C266" s="142" t="s">
        <v>3018</v>
      </c>
      <c r="D266" s="142" t="s">
        <v>3040</v>
      </c>
      <c r="E266" s="142" t="s">
        <v>3040</v>
      </c>
      <c r="F266" s="142" t="s">
        <v>3040</v>
      </c>
      <c r="G266" s="160" t="s">
        <v>89</v>
      </c>
      <c r="H266" s="160" t="s">
        <v>5544</v>
      </c>
      <c r="I266" s="160" t="s">
        <v>5565</v>
      </c>
      <c r="J266" s="142" t="s">
        <v>2725</v>
      </c>
      <c r="K266" s="142" t="s">
        <v>2725</v>
      </c>
      <c r="L266" s="142" t="s">
        <v>2725</v>
      </c>
      <c r="M266" s="142" t="s">
        <v>2726</v>
      </c>
      <c r="N266" s="161">
        <v>1</v>
      </c>
      <c r="O266" s="161">
        <v>2</v>
      </c>
      <c r="P266" s="142"/>
      <c r="Q266" s="142"/>
      <c r="R266" s="161"/>
      <c r="S266" s="161"/>
      <c r="T266" s="142" t="s">
        <v>2726</v>
      </c>
      <c r="U266" s="142"/>
      <c r="V266" s="142"/>
      <c r="W266" s="142"/>
      <c r="X266" s="142" t="s">
        <v>2726</v>
      </c>
    </row>
    <row r="267" spans="1:24" s="42" customFormat="1" ht="13.5" customHeight="1" x14ac:dyDescent="0.15">
      <c r="A267" s="158">
        <f t="shared" si="4"/>
        <v>261</v>
      </c>
      <c r="B267" s="106" t="s">
        <v>5545</v>
      </c>
      <c r="C267" s="142" t="s">
        <v>3018</v>
      </c>
      <c r="D267" s="142" t="s">
        <v>4968</v>
      </c>
      <c r="E267" s="142" t="s">
        <v>4968</v>
      </c>
      <c r="F267" s="142" t="s">
        <v>4968</v>
      </c>
      <c r="G267" s="160" t="s">
        <v>89</v>
      </c>
      <c r="H267" s="160" t="s">
        <v>5547</v>
      </c>
      <c r="I267" s="160" t="s">
        <v>5566</v>
      </c>
      <c r="J267" s="142" t="s">
        <v>2725</v>
      </c>
      <c r="K267" s="142" t="s">
        <v>2725</v>
      </c>
      <c r="L267" s="142" t="s">
        <v>2725</v>
      </c>
      <c r="M267" s="142"/>
      <c r="N267" s="161"/>
      <c r="O267" s="161"/>
      <c r="P267" s="142" t="s">
        <v>2726</v>
      </c>
      <c r="Q267" s="142" t="s">
        <v>3135</v>
      </c>
      <c r="R267" s="161"/>
      <c r="S267" s="161"/>
      <c r="T267" s="142"/>
      <c r="U267" s="142"/>
      <c r="V267" s="142"/>
      <c r="W267" s="142"/>
      <c r="X267" s="142" t="s">
        <v>2726</v>
      </c>
    </row>
    <row r="268" spans="1:24" s="42" customFormat="1" ht="13.5" customHeight="1" x14ac:dyDescent="0.15">
      <c r="A268" s="158">
        <f t="shared" si="4"/>
        <v>262</v>
      </c>
      <c r="B268" s="106" t="s">
        <v>5546</v>
      </c>
      <c r="C268" s="142" t="s">
        <v>3018</v>
      </c>
      <c r="D268" s="142" t="s">
        <v>4968</v>
      </c>
      <c r="E268" s="142" t="s">
        <v>4968</v>
      </c>
      <c r="F268" s="142" t="s">
        <v>4968</v>
      </c>
      <c r="G268" s="160" t="s">
        <v>89</v>
      </c>
      <c r="H268" s="160" t="s">
        <v>5548</v>
      </c>
      <c r="I268" s="160" t="s">
        <v>5567</v>
      </c>
      <c r="J268" s="142" t="s">
        <v>2725</v>
      </c>
      <c r="K268" s="142" t="s">
        <v>2725</v>
      </c>
      <c r="L268" s="142" t="s">
        <v>2725</v>
      </c>
      <c r="M268" s="142"/>
      <c r="N268" s="161"/>
      <c r="O268" s="161"/>
      <c r="P268" s="142" t="s">
        <v>2726</v>
      </c>
      <c r="Q268" s="142"/>
      <c r="R268" s="161"/>
      <c r="S268" s="161"/>
      <c r="T268" s="142" t="s">
        <v>2726</v>
      </c>
      <c r="U268" s="142"/>
      <c r="V268" s="142"/>
      <c r="W268" s="142"/>
      <c r="X268" s="142" t="s">
        <v>2726</v>
      </c>
    </row>
    <row r="269" spans="1:24" s="42" customFormat="1" ht="13.5" customHeight="1" x14ac:dyDescent="0.15">
      <c r="A269" s="158">
        <f t="shared" si="4"/>
        <v>263</v>
      </c>
      <c r="B269" s="106" t="s">
        <v>5549</v>
      </c>
      <c r="C269" s="142" t="s">
        <v>3018</v>
      </c>
      <c r="D269" s="142" t="s">
        <v>4968</v>
      </c>
      <c r="E269" s="142" t="s">
        <v>3018</v>
      </c>
      <c r="F269" s="142" t="s">
        <v>4968</v>
      </c>
      <c r="G269" s="160" t="s">
        <v>89</v>
      </c>
      <c r="H269" s="160" t="s">
        <v>5550</v>
      </c>
      <c r="I269" s="160" t="s">
        <v>5568</v>
      </c>
      <c r="J269" s="142" t="s">
        <v>2725</v>
      </c>
      <c r="K269" s="142" t="s">
        <v>2725</v>
      </c>
      <c r="L269" s="142" t="s">
        <v>2725</v>
      </c>
      <c r="M269" s="142"/>
      <c r="N269" s="161"/>
      <c r="O269" s="161"/>
      <c r="P269" s="142" t="s">
        <v>2726</v>
      </c>
      <c r="Q269" s="142"/>
      <c r="R269" s="161"/>
      <c r="S269" s="161"/>
      <c r="T269" s="142" t="s">
        <v>2726</v>
      </c>
      <c r="U269" s="142"/>
      <c r="V269" s="142"/>
      <c r="W269" s="142"/>
      <c r="X269" s="142" t="s">
        <v>2726</v>
      </c>
    </row>
    <row r="270" spans="1:24" s="42" customFormat="1" ht="13.5" customHeight="1" x14ac:dyDescent="0.15">
      <c r="A270" s="158">
        <f t="shared" si="4"/>
        <v>264</v>
      </c>
      <c r="B270" s="106" t="s">
        <v>5551</v>
      </c>
      <c r="C270" s="142" t="s">
        <v>3018</v>
      </c>
      <c r="D270" s="142" t="s">
        <v>4968</v>
      </c>
      <c r="E270" s="142" t="s">
        <v>4968</v>
      </c>
      <c r="F270" s="142" t="s">
        <v>4968</v>
      </c>
      <c r="G270" s="160" t="s">
        <v>89</v>
      </c>
      <c r="H270" s="160" t="s">
        <v>5552</v>
      </c>
      <c r="I270" s="160" t="s">
        <v>5569</v>
      </c>
      <c r="J270" s="142" t="s">
        <v>2725</v>
      </c>
      <c r="K270" s="142" t="s">
        <v>2725</v>
      </c>
      <c r="L270" s="142" t="s">
        <v>2725</v>
      </c>
      <c r="M270" s="142" t="s">
        <v>2726</v>
      </c>
      <c r="N270" s="161">
        <v>166</v>
      </c>
      <c r="O270" s="161">
        <v>1118</v>
      </c>
      <c r="P270" s="142"/>
      <c r="Q270" s="142" t="s">
        <v>2726</v>
      </c>
      <c r="R270" s="161">
        <v>97</v>
      </c>
      <c r="S270" s="161">
        <v>513</v>
      </c>
      <c r="T270" s="142"/>
      <c r="U270" s="142"/>
      <c r="V270" s="142"/>
      <c r="W270" s="142"/>
      <c r="X270" s="142" t="s">
        <v>2726</v>
      </c>
    </row>
    <row r="271" spans="1:24" s="42" customFormat="1" ht="13.5" customHeight="1" x14ac:dyDescent="0.15">
      <c r="A271" s="158">
        <f t="shared" si="4"/>
        <v>265</v>
      </c>
      <c r="B271" s="106" t="s">
        <v>5249</v>
      </c>
      <c r="C271" s="142" t="s">
        <v>3018</v>
      </c>
      <c r="D271" s="142" t="s">
        <v>3040</v>
      </c>
      <c r="E271" s="142" t="s">
        <v>3018</v>
      </c>
      <c r="F271" s="142" t="s">
        <v>3040</v>
      </c>
      <c r="G271" s="160" t="s">
        <v>89</v>
      </c>
      <c r="H271" s="160" t="s">
        <v>5554</v>
      </c>
      <c r="I271" s="160" t="s">
        <v>5570</v>
      </c>
      <c r="J271" s="142" t="s">
        <v>2725</v>
      </c>
      <c r="K271" s="142" t="s">
        <v>2725</v>
      </c>
      <c r="L271" s="142" t="s">
        <v>2725</v>
      </c>
      <c r="M271" s="142" t="s">
        <v>2726</v>
      </c>
      <c r="N271" s="161">
        <v>69</v>
      </c>
      <c r="O271" s="161">
        <v>1257</v>
      </c>
      <c r="P271" s="142"/>
      <c r="Q271" s="142"/>
      <c r="R271" s="161"/>
      <c r="S271" s="161"/>
      <c r="T271" s="142" t="s">
        <v>2726</v>
      </c>
      <c r="U271" s="142"/>
      <c r="V271" s="142"/>
      <c r="W271" s="142"/>
      <c r="X271" s="142" t="s">
        <v>2726</v>
      </c>
    </row>
    <row r="272" spans="1:24" s="42" customFormat="1" ht="13.5" customHeight="1" x14ac:dyDescent="0.15">
      <c r="A272" s="158">
        <f t="shared" si="4"/>
        <v>266</v>
      </c>
      <c r="B272" s="106" t="s">
        <v>5553</v>
      </c>
      <c r="C272" s="142" t="s">
        <v>3018</v>
      </c>
      <c r="D272" s="142" t="s">
        <v>3018</v>
      </c>
      <c r="E272" s="142" t="s">
        <v>3018</v>
      </c>
      <c r="F272" s="142" t="s">
        <v>3018</v>
      </c>
      <c r="G272" s="160" t="s">
        <v>89</v>
      </c>
      <c r="H272" s="160" t="s">
        <v>3110</v>
      </c>
      <c r="I272" s="160" t="s">
        <v>3111</v>
      </c>
      <c r="J272" s="142" t="s">
        <v>2726</v>
      </c>
      <c r="K272" s="142" t="s">
        <v>2726</v>
      </c>
      <c r="L272" s="142" t="s">
        <v>2725</v>
      </c>
      <c r="M272" s="142" t="s">
        <v>2726</v>
      </c>
      <c r="N272" s="161">
        <v>5</v>
      </c>
      <c r="O272" s="161">
        <v>230</v>
      </c>
      <c r="P272" s="142"/>
      <c r="Q272" s="142" t="s">
        <v>2726</v>
      </c>
      <c r="R272" s="161">
        <v>2</v>
      </c>
      <c r="S272" s="161">
        <v>12</v>
      </c>
      <c r="T272" s="142"/>
      <c r="U272" s="142"/>
      <c r="V272" s="142"/>
      <c r="W272" s="142"/>
      <c r="X272" s="142" t="s">
        <v>2726</v>
      </c>
    </row>
    <row r="273" spans="1:24" s="42" customFormat="1" ht="13.5" customHeight="1" x14ac:dyDescent="0.15">
      <c r="A273" s="158">
        <f t="shared" si="4"/>
        <v>267</v>
      </c>
      <c r="B273" s="106" t="s">
        <v>192</v>
      </c>
      <c r="C273" s="142" t="s">
        <v>3018</v>
      </c>
      <c r="D273" s="142" t="s">
        <v>4968</v>
      </c>
      <c r="E273" s="142" t="s">
        <v>4968</v>
      </c>
      <c r="F273" s="142" t="s">
        <v>4968</v>
      </c>
      <c r="G273" s="160" t="s">
        <v>89</v>
      </c>
      <c r="H273" s="160" t="s">
        <v>193</v>
      </c>
      <c r="I273" s="160" t="s">
        <v>3112</v>
      </c>
      <c r="J273" s="142" t="s">
        <v>2725</v>
      </c>
      <c r="K273" s="142" t="s">
        <v>2726</v>
      </c>
      <c r="L273" s="142" t="s">
        <v>2725</v>
      </c>
      <c r="M273" s="142" t="s">
        <v>2726</v>
      </c>
      <c r="N273" s="161">
        <v>111</v>
      </c>
      <c r="O273" s="161">
        <v>899</v>
      </c>
      <c r="P273" s="142"/>
      <c r="Q273" s="142" t="s">
        <v>2726</v>
      </c>
      <c r="R273" s="161">
        <v>89</v>
      </c>
      <c r="S273" s="161">
        <v>1100</v>
      </c>
      <c r="T273" s="142"/>
      <c r="U273" s="142" t="s">
        <v>3135</v>
      </c>
      <c r="V273" s="142"/>
      <c r="W273" s="142"/>
      <c r="X273" s="142"/>
    </row>
    <row r="274" spans="1:24" s="42" customFormat="1" ht="13.5" customHeight="1" x14ac:dyDescent="0.15">
      <c r="A274" s="158">
        <f t="shared" si="4"/>
        <v>268</v>
      </c>
      <c r="B274" s="106" t="s">
        <v>5555</v>
      </c>
      <c r="C274" s="142" t="s">
        <v>3018</v>
      </c>
      <c r="D274" s="142" t="s">
        <v>4968</v>
      </c>
      <c r="E274" s="142" t="s">
        <v>4968</v>
      </c>
      <c r="F274" s="142" t="s">
        <v>4968</v>
      </c>
      <c r="G274" s="160" t="s">
        <v>89</v>
      </c>
      <c r="H274" s="160" t="s">
        <v>5556</v>
      </c>
      <c r="I274" s="160" t="s">
        <v>5571</v>
      </c>
      <c r="J274" s="142" t="s">
        <v>2725</v>
      </c>
      <c r="K274" s="142" t="s">
        <v>2725</v>
      </c>
      <c r="L274" s="142" t="s">
        <v>2725</v>
      </c>
      <c r="M274" s="142"/>
      <c r="N274" s="161"/>
      <c r="O274" s="161"/>
      <c r="P274" s="142" t="s">
        <v>2726</v>
      </c>
      <c r="Q274" s="142"/>
      <c r="R274" s="161"/>
      <c r="S274" s="161"/>
      <c r="T274" s="142" t="s">
        <v>2726</v>
      </c>
      <c r="U274" s="142"/>
      <c r="V274" s="142"/>
      <c r="W274" s="142"/>
      <c r="X274" s="142" t="s">
        <v>2726</v>
      </c>
    </row>
    <row r="275" spans="1:24" s="42" customFormat="1" ht="13.5" customHeight="1" x14ac:dyDescent="0.15">
      <c r="A275" s="158">
        <f t="shared" si="4"/>
        <v>269</v>
      </c>
      <c r="B275" s="106" t="s">
        <v>5557</v>
      </c>
      <c r="C275" s="142" t="s">
        <v>3018</v>
      </c>
      <c r="D275" s="142" t="s">
        <v>3018</v>
      </c>
      <c r="E275" s="142" t="s">
        <v>3018</v>
      </c>
      <c r="F275" s="142" t="s">
        <v>3018</v>
      </c>
      <c r="G275" s="160" t="s">
        <v>89</v>
      </c>
      <c r="H275" s="160" t="s">
        <v>194</v>
      </c>
      <c r="I275" s="160" t="s">
        <v>3113</v>
      </c>
      <c r="J275" s="142" t="s">
        <v>2725</v>
      </c>
      <c r="K275" s="142" t="s">
        <v>2726</v>
      </c>
      <c r="L275" s="142" t="s">
        <v>2725</v>
      </c>
      <c r="M275" s="142" t="s">
        <v>2726</v>
      </c>
      <c r="N275" s="161">
        <v>12</v>
      </c>
      <c r="O275" s="161">
        <v>130</v>
      </c>
      <c r="P275" s="142"/>
      <c r="Q275" s="142" t="s">
        <v>2726</v>
      </c>
      <c r="R275" s="161">
        <v>12</v>
      </c>
      <c r="S275" s="161">
        <v>130</v>
      </c>
      <c r="T275" s="142"/>
      <c r="U275" s="142"/>
      <c r="V275" s="142"/>
      <c r="W275" s="142"/>
      <c r="X275" s="142" t="s">
        <v>2726</v>
      </c>
    </row>
    <row r="276" spans="1:24" s="42" customFormat="1" ht="13.5" customHeight="1" x14ac:dyDescent="0.15">
      <c r="A276" s="158">
        <f t="shared" si="4"/>
        <v>270</v>
      </c>
      <c r="B276" s="106" t="s">
        <v>5558</v>
      </c>
      <c r="C276" s="142" t="s">
        <v>3018</v>
      </c>
      <c r="D276" s="142" t="s">
        <v>4968</v>
      </c>
      <c r="E276" s="142" t="s">
        <v>4968</v>
      </c>
      <c r="F276" s="142" t="s">
        <v>3018</v>
      </c>
      <c r="G276" s="160" t="s">
        <v>89</v>
      </c>
      <c r="H276" s="160" t="s">
        <v>5559</v>
      </c>
      <c r="I276" s="160" t="s">
        <v>5572</v>
      </c>
      <c r="J276" s="142" t="s">
        <v>2725</v>
      </c>
      <c r="K276" s="142" t="s">
        <v>2725</v>
      </c>
      <c r="L276" s="142" t="s">
        <v>2725</v>
      </c>
      <c r="M276" s="142" t="s">
        <v>2726</v>
      </c>
      <c r="N276" s="161">
        <v>3</v>
      </c>
      <c r="O276" s="161">
        <v>6</v>
      </c>
      <c r="P276" s="142"/>
      <c r="Q276" s="142" t="s">
        <v>2726</v>
      </c>
      <c r="R276" s="161">
        <v>2</v>
      </c>
      <c r="S276" s="161">
        <v>5</v>
      </c>
      <c r="T276" s="142"/>
      <c r="U276" s="142"/>
      <c r="V276" s="142"/>
      <c r="W276" s="142"/>
      <c r="X276" s="142" t="s">
        <v>2726</v>
      </c>
    </row>
    <row r="277" spans="1:24" s="42" customFormat="1" ht="13.5" customHeight="1" x14ac:dyDescent="0.15">
      <c r="A277" s="158">
        <f t="shared" si="4"/>
        <v>271</v>
      </c>
      <c r="B277" s="106" t="s">
        <v>5560</v>
      </c>
      <c r="C277" s="142" t="s">
        <v>3018</v>
      </c>
      <c r="D277" s="142" t="s">
        <v>4968</v>
      </c>
      <c r="E277" s="142" t="s">
        <v>4968</v>
      </c>
      <c r="F277" s="142" t="s">
        <v>4968</v>
      </c>
      <c r="G277" s="160" t="s">
        <v>89</v>
      </c>
      <c r="H277" s="160" t="s">
        <v>5561</v>
      </c>
      <c r="I277" s="160" t="s">
        <v>5573</v>
      </c>
      <c r="J277" s="142" t="s">
        <v>2725</v>
      </c>
      <c r="K277" s="142" t="s">
        <v>2725</v>
      </c>
      <c r="L277" s="142" t="s">
        <v>2725</v>
      </c>
      <c r="M277" s="142"/>
      <c r="N277" s="161"/>
      <c r="O277" s="161"/>
      <c r="P277" s="142" t="s">
        <v>2726</v>
      </c>
      <c r="Q277" s="142"/>
      <c r="R277" s="161"/>
      <c r="S277" s="161"/>
      <c r="T277" s="142" t="s">
        <v>2726</v>
      </c>
      <c r="U277" s="142"/>
      <c r="V277" s="142"/>
      <c r="W277" s="142"/>
      <c r="X277" s="142" t="s">
        <v>2726</v>
      </c>
    </row>
    <row r="278" spans="1:24" s="42" customFormat="1" ht="13.5" customHeight="1" x14ac:dyDescent="0.15">
      <c r="A278" s="158">
        <f t="shared" si="4"/>
        <v>272</v>
      </c>
      <c r="B278" s="106" t="s">
        <v>5574</v>
      </c>
      <c r="C278" s="142" t="s">
        <v>3018</v>
      </c>
      <c r="D278" s="142" t="s">
        <v>3018</v>
      </c>
      <c r="E278" s="142" t="s">
        <v>3018</v>
      </c>
      <c r="F278" s="142" t="s">
        <v>4968</v>
      </c>
      <c r="G278" s="160" t="s">
        <v>90</v>
      </c>
      <c r="H278" s="160" t="s">
        <v>5576</v>
      </c>
      <c r="I278" s="160" t="s">
        <v>5577</v>
      </c>
      <c r="J278" s="142" t="s">
        <v>2725</v>
      </c>
      <c r="K278" s="142" t="s">
        <v>2725</v>
      </c>
      <c r="L278" s="142" t="s">
        <v>2725</v>
      </c>
      <c r="M278" s="142"/>
      <c r="N278" s="161"/>
      <c r="O278" s="161"/>
      <c r="P278" s="142" t="s">
        <v>2726</v>
      </c>
      <c r="Q278" s="142"/>
      <c r="R278" s="161"/>
      <c r="S278" s="161"/>
      <c r="T278" s="142" t="s">
        <v>2726</v>
      </c>
      <c r="U278" s="142"/>
      <c r="V278" s="142"/>
      <c r="W278" s="142"/>
      <c r="X278" s="142" t="s">
        <v>2726</v>
      </c>
    </row>
    <row r="279" spans="1:24" s="42" customFormat="1" ht="13.5" customHeight="1" x14ac:dyDescent="0.15">
      <c r="A279" s="158">
        <f t="shared" si="4"/>
        <v>273</v>
      </c>
      <c r="B279" s="106" t="s">
        <v>5575</v>
      </c>
      <c r="C279" s="142" t="s">
        <v>3018</v>
      </c>
      <c r="D279" s="142" t="s">
        <v>4968</v>
      </c>
      <c r="E279" s="142" t="s">
        <v>4968</v>
      </c>
      <c r="F279" s="142" t="s">
        <v>4968</v>
      </c>
      <c r="G279" s="160" t="s">
        <v>90</v>
      </c>
      <c r="H279" s="160" t="s">
        <v>5578</v>
      </c>
      <c r="I279" s="160" t="s">
        <v>5579</v>
      </c>
      <c r="J279" s="142" t="s">
        <v>2725</v>
      </c>
      <c r="K279" s="142" t="s">
        <v>2725</v>
      </c>
      <c r="L279" s="142" t="s">
        <v>2725</v>
      </c>
      <c r="M279" s="142"/>
      <c r="N279" s="161"/>
      <c r="O279" s="161"/>
      <c r="P279" s="142" t="s">
        <v>2726</v>
      </c>
      <c r="Q279" s="142"/>
      <c r="R279" s="161"/>
      <c r="S279" s="161"/>
      <c r="T279" s="142" t="s">
        <v>2726</v>
      </c>
      <c r="U279" s="142"/>
      <c r="V279" s="142"/>
      <c r="W279" s="142"/>
      <c r="X279" s="142" t="s">
        <v>2726</v>
      </c>
    </row>
    <row r="280" spans="1:24" s="42" customFormat="1" ht="13.5" customHeight="1" x14ac:dyDescent="0.15">
      <c r="A280" s="158">
        <f t="shared" si="4"/>
        <v>274</v>
      </c>
      <c r="B280" s="106" t="s">
        <v>195</v>
      </c>
      <c r="C280" s="142" t="s">
        <v>3018</v>
      </c>
      <c r="D280" s="142" t="s">
        <v>4968</v>
      </c>
      <c r="E280" s="142" t="s">
        <v>4968</v>
      </c>
      <c r="F280" s="142" t="s">
        <v>4968</v>
      </c>
      <c r="G280" s="160" t="s">
        <v>90</v>
      </c>
      <c r="H280" s="160" t="s">
        <v>196</v>
      </c>
      <c r="I280" s="160" t="s">
        <v>3114</v>
      </c>
      <c r="J280" s="142" t="s">
        <v>2725</v>
      </c>
      <c r="K280" s="142" t="s">
        <v>2725</v>
      </c>
      <c r="L280" s="142" t="s">
        <v>2725</v>
      </c>
      <c r="M280" s="142" t="s">
        <v>2726</v>
      </c>
      <c r="N280" s="161">
        <v>2</v>
      </c>
      <c r="O280" s="161">
        <v>24</v>
      </c>
      <c r="P280" s="142"/>
      <c r="Q280" s="142" t="s">
        <v>2726</v>
      </c>
      <c r="R280" s="161">
        <v>1</v>
      </c>
      <c r="S280" s="161">
        <v>12</v>
      </c>
      <c r="T280" s="142"/>
      <c r="U280" s="142"/>
      <c r="V280" s="142"/>
      <c r="W280" s="142"/>
      <c r="X280" s="142" t="s">
        <v>2726</v>
      </c>
    </row>
    <row r="281" spans="1:24" s="42" customFormat="1" ht="13.5" customHeight="1" x14ac:dyDescent="0.15">
      <c r="A281" s="158">
        <f t="shared" si="4"/>
        <v>275</v>
      </c>
      <c r="B281" s="106" t="s">
        <v>197</v>
      </c>
      <c r="C281" s="142" t="s">
        <v>3018</v>
      </c>
      <c r="D281" s="142" t="s">
        <v>4968</v>
      </c>
      <c r="E281" s="142" t="s">
        <v>4968</v>
      </c>
      <c r="F281" s="142" t="s">
        <v>4968</v>
      </c>
      <c r="G281" s="160" t="s">
        <v>90</v>
      </c>
      <c r="H281" s="160" t="s">
        <v>198</v>
      </c>
      <c r="I281" s="160" t="s">
        <v>3115</v>
      </c>
      <c r="J281" s="142" t="s">
        <v>2725</v>
      </c>
      <c r="K281" s="142" t="s">
        <v>2726</v>
      </c>
      <c r="L281" s="142" t="s">
        <v>2726</v>
      </c>
      <c r="M281" s="142" t="s">
        <v>2726</v>
      </c>
      <c r="N281" s="161">
        <v>7</v>
      </c>
      <c r="O281" s="161">
        <v>32</v>
      </c>
      <c r="P281" s="142"/>
      <c r="Q281" s="142" t="s">
        <v>2726</v>
      </c>
      <c r="R281" s="161">
        <v>7</v>
      </c>
      <c r="S281" s="161">
        <v>32</v>
      </c>
      <c r="T281" s="142"/>
      <c r="U281" s="142"/>
      <c r="V281" s="142"/>
      <c r="W281" s="142"/>
      <c r="X281" s="142" t="s">
        <v>2726</v>
      </c>
    </row>
    <row r="282" spans="1:24" s="42" customFormat="1" ht="13.5" customHeight="1" x14ac:dyDescent="0.15">
      <c r="A282" s="158">
        <f t="shared" si="4"/>
        <v>276</v>
      </c>
      <c r="B282" s="106" t="s">
        <v>5580</v>
      </c>
      <c r="C282" s="142" t="s">
        <v>3018</v>
      </c>
      <c r="D282" s="142" t="s">
        <v>4968</v>
      </c>
      <c r="E282" s="142" t="s">
        <v>4968</v>
      </c>
      <c r="F282" s="142" t="s">
        <v>4968</v>
      </c>
      <c r="G282" s="160" t="s">
        <v>90</v>
      </c>
      <c r="H282" s="160" t="s">
        <v>5581</v>
      </c>
      <c r="I282" s="160" t="s">
        <v>5582</v>
      </c>
      <c r="J282" s="142" t="s">
        <v>2725</v>
      </c>
      <c r="K282" s="142" t="s">
        <v>2726</v>
      </c>
      <c r="L282" s="142" t="s">
        <v>2725</v>
      </c>
      <c r="M282" s="142" t="s">
        <v>2726</v>
      </c>
      <c r="N282" s="161">
        <v>14</v>
      </c>
      <c r="O282" s="161">
        <v>64</v>
      </c>
      <c r="P282" s="142"/>
      <c r="Q282" s="142" t="s">
        <v>2726</v>
      </c>
      <c r="R282" s="161">
        <v>11</v>
      </c>
      <c r="S282" s="161">
        <v>42</v>
      </c>
      <c r="T282" s="142"/>
      <c r="U282" s="142" t="s">
        <v>3135</v>
      </c>
      <c r="V282" s="142"/>
      <c r="W282" s="142"/>
      <c r="X282" s="142"/>
    </row>
    <row r="283" spans="1:24" s="42" customFormat="1" ht="13.5" customHeight="1" x14ac:dyDescent="0.15">
      <c r="A283" s="158">
        <f t="shared" si="4"/>
        <v>277</v>
      </c>
      <c r="B283" s="106" t="s">
        <v>5583</v>
      </c>
      <c r="C283" s="142" t="s">
        <v>3018</v>
      </c>
      <c r="D283" s="142" t="s">
        <v>4968</v>
      </c>
      <c r="E283" s="142" t="s">
        <v>4968</v>
      </c>
      <c r="F283" s="142" t="s">
        <v>4968</v>
      </c>
      <c r="G283" s="160" t="s">
        <v>90</v>
      </c>
      <c r="H283" s="160" t="s">
        <v>5585</v>
      </c>
      <c r="I283" s="160" t="s">
        <v>5586</v>
      </c>
      <c r="J283" s="142" t="s">
        <v>2725</v>
      </c>
      <c r="K283" s="142" t="s">
        <v>2726</v>
      </c>
      <c r="L283" s="142" t="s">
        <v>2725</v>
      </c>
      <c r="M283" s="142" t="s">
        <v>2726</v>
      </c>
      <c r="N283" s="161">
        <v>4</v>
      </c>
      <c r="O283" s="161">
        <v>35</v>
      </c>
      <c r="P283" s="142"/>
      <c r="Q283" s="142"/>
      <c r="R283" s="161"/>
      <c r="S283" s="161"/>
      <c r="T283" s="142" t="s">
        <v>2726</v>
      </c>
      <c r="U283" s="142"/>
      <c r="V283" s="142"/>
      <c r="W283" s="142"/>
      <c r="X283" s="142" t="s">
        <v>2726</v>
      </c>
    </row>
    <row r="284" spans="1:24" s="42" customFormat="1" ht="13.5" customHeight="1" x14ac:dyDescent="0.15">
      <c r="A284" s="158">
        <f t="shared" si="4"/>
        <v>278</v>
      </c>
      <c r="B284" s="106" t="s">
        <v>156</v>
      </c>
      <c r="C284" s="142" t="s">
        <v>3018</v>
      </c>
      <c r="D284" s="142" t="s">
        <v>4968</v>
      </c>
      <c r="E284" s="142" t="s">
        <v>3018</v>
      </c>
      <c r="F284" s="142" t="s">
        <v>3018</v>
      </c>
      <c r="G284" s="160" t="s">
        <v>90</v>
      </c>
      <c r="H284" s="160" t="s">
        <v>3116</v>
      </c>
      <c r="I284" s="160" t="s">
        <v>3117</v>
      </c>
      <c r="J284" s="142" t="s">
        <v>2725</v>
      </c>
      <c r="K284" s="142" t="s">
        <v>2725</v>
      </c>
      <c r="L284" s="142" t="s">
        <v>2725</v>
      </c>
      <c r="M284" s="142" t="s">
        <v>2726</v>
      </c>
      <c r="N284" s="161">
        <v>60</v>
      </c>
      <c r="O284" s="161">
        <v>500</v>
      </c>
      <c r="P284" s="142"/>
      <c r="Q284" s="142" t="s">
        <v>2726</v>
      </c>
      <c r="R284" s="161">
        <v>20</v>
      </c>
      <c r="S284" s="161">
        <v>200</v>
      </c>
      <c r="T284" s="142"/>
      <c r="U284" s="142"/>
      <c r="V284" s="142"/>
      <c r="W284" s="142"/>
      <c r="X284" s="142" t="s">
        <v>2726</v>
      </c>
    </row>
    <row r="285" spans="1:24" s="42" customFormat="1" ht="13.5" customHeight="1" x14ac:dyDescent="0.15">
      <c r="A285" s="158">
        <f t="shared" si="4"/>
        <v>279</v>
      </c>
      <c r="B285" s="106" t="s">
        <v>5584</v>
      </c>
      <c r="C285" s="142" t="s">
        <v>3018</v>
      </c>
      <c r="D285" s="142" t="s">
        <v>4968</v>
      </c>
      <c r="E285" s="142" t="s">
        <v>4968</v>
      </c>
      <c r="F285" s="142" t="s">
        <v>3018</v>
      </c>
      <c r="G285" s="160" t="s">
        <v>90</v>
      </c>
      <c r="H285" s="160" t="s">
        <v>5587</v>
      </c>
      <c r="I285" s="160" t="s">
        <v>5588</v>
      </c>
      <c r="J285" s="142" t="s">
        <v>2725</v>
      </c>
      <c r="K285" s="142" t="s">
        <v>2725</v>
      </c>
      <c r="L285" s="142" t="s">
        <v>2725</v>
      </c>
      <c r="M285" s="142"/>
      <c r="N285" s="161"/>
      <c r="O285" s="161"/>
      <c r="P285" s="142" t="s">
        <v>2726</v>
      </c>
      <c r="Q285" s="142"/>
      <c r="R285" s="161"/>
      <c r="S285" s="161"/>
      <c r="T285" s="142" t="s">
        <v>2726</v>
      </c>
      <c r="U285" s="142"/>
      <c r="V285" s="142"/>
      <c r="W285" s="142"/>
      <c r="X285" s="142" t="s">
        <v>2726</v>
      </c>
    </row>
    <row r="286" spans="1:24" s="42" customFormat="1" ht="13.5" customHeight="1" x14ac:dyDescent="0.15">
      <c r="A286" s="158">
        <f t="shared" si="4"/>
        <v>280</v>
      </c>
      <c r="B286" s="106" t="s">
        <v>5589</v>
      </c>
      <c r="C286" s="142" t="s">
        <v>3018</v>
      </c>
      <c r="D286" s="142" t="s">
        <v>4968</v>
      </c>
      <c r="E286" s="142" t="s">
        <v>3018</v>
      </c>
      <c r="F286" s="142" t="s">
        <v>4968</v>
      </c>
      <c r="G286" s="160" t="s">
        <v>90</v>
      </c>
      <c r="H286" s="160" t="s">
        <v>5590</v>
      </c>
      <c r="I286" s="160" t="s">
        <v>5591</v>
      </c>
      <c r="J286" s="142" t="s">
        <v>2725</v>
      </c>
      <c r="K286" s="142" t="s">
        <v>2725</v>
      </c>
      <c r="L286" s="142" t="s">
        <v>2725</v>
      </c>
      <c r="M286" s="142" t="s">
        <v>2726</v>
      </c>
      <c r="N286" s="161">
        <v>5</v>
      </c>
      <c r="O286" s="161">
        <v>6</v>
      </c>
      <c r="P286" s="142"/>
      <c r="Q286" s="142" t="s">
        <v>2726</v>
      </c>
      <c r="R286" s="161">
        <v>21</v>
      </c>
      <c r="S286" s="161">
        <v>310</v>
      </c>
      <c r="T286" s="142"/>
      <c r="U286" s="142"/>
      <c r="V286" s="142"/>
      <c r="W286" s="142"/>
      <c r="X286" s="142" t="s">
        <v>2726</v>
      </c>
    </row>
    <row r="287" spans="1:24" s="42" customFormat="1" ht="13.5" customHeight="1" x14ac:dyDescent="0.15">
      <c r="A287" s="158">
        <f t="shared" si="4"/>
        <v>281</v>
      </c>
      <c r="B287" s="106" t="s">
        <v>5592</v>
      </c>
      <c r="C287" s="142" t="s">
        <v>3018</v>
      </c>
      <c r="D287" s="142" t="s">
        <v>4968</v>
      </c>
      <c r="E287" s="142" t="s">
        <v>4968</v>
      </c>
      <c r="F287" s="142" t="s">
        <v>4968</v>
      </c>
      <c r="G287" s="160" t="s">
        <v>90</v>
      </c>
      <c r="H287" s="160" t="s">
        <v>5593</v>
      </c>
      <c r="I287" s="160" t="s">
        <v>5594</v>
      </c>
      <c r="J287" s="142" t="s">
        <v>2725</v>
      </c>
      <c r="K287" s="142" t="s">
        <v>2725</v>
      </c>
      <c r="L287" s="142" t="s">
        <v>2725</v>
      </c>
      <c r="M287" s="142"/>
      <c r="N287" s="161"/>
      <c r="O287" s="161"/>
      <c r="P287" s="142" t="s">
        <v>2726</v>
      </c>
      <c r="Q287" s="142"/>
      <c r="R287" s="161"/>
      <c r="S287" s="161"/>
      <c r="T287" s="142" t="s">
        <v>2726</v>
      </c>
      <c r="U287" s="142"/>
      <c r="V287" s="142"/>
      <c r="W287" s="142"/>
      <c r="X287" s="142" t="s">
        <v>2726</v>
      </c>
    </row>
    <row r="288" spans="1:24" s="42" customFormat="1" ht="13.5" customHeight="1" x14ac:dyDescent="0.15">
      <c r="A288" s="158">
        <f t="shared" si="4"/>
        <v>282</v>
      </c>
      <c r="B288" s="106" t="s">
        <v>2755</v>
      </c>
      <c r="C288" s="142" t="s">
        <v>3018</v>
      </c>
      <c r="D288" s="142" t="s">
        <v>4968</v>
      </c>
      <c r="E288" s="142" t="s">
        <v>3018</v>
      </c>
      <c r="F288" s="142" t="s">
        <v>4968</v>
      </c>
      <c r="G288" s="160" t="s">
        <v>90</v>
      </c>
      <c r="H288" s="160" t="s">
        <v>2756</v>
      </c>
      <c r="I288" s="160" t="s">
        <v>3118</v>
      </c>
      <c r="J288" s="142" t="s">
        <v>2725</v>
      </c>
      <c r="K288" s="142" t="s">
        <v>2726</v>
      </c>
      <c r="L288" s="142" t="s">
        <v>2725</v>
      </c>
      <c r="M288" s="142" t="s">
        <v>2726</v>
      </c>
      <c r="N288" s="161">
        <v>15</v>
      </c>
      <c r="O288" s="161">
        <v>90</v>
      </c>
      <c r="P288" s="142"/>
      <c r="Q288" s="142" t="s">
        <v>2726</v>
      </c>
      <c r="R288" s="161">
        <v>8</v>
      </c>
      <c r="S288" s="161">
        <v>25</v>
      </c>
      <c r="T288" s="142"/>
      <c r="U288" s="142"/>
      <c r="V288" s="142"/>
      <c r="W288" s="142"/>
      <c r="X288" s="142" t="s">
        <v>2726</v>
      </c>
    </row>
    <row r="289" spans="1:24" s="42" customFormat="1" ht="13.5" customHeight="1" x14ac:dyDescent="0.15">
      <c r="A289" s="158">
        <f t="shared" si="4"/>
        <v>283</v>
      </c>
      <c r="B289" s="106" t="s">
        <v>2757</v>
      </c>
      <c r="C289" s="142" t="s">
        <v>3018</v>
      </c>
      <c r="D289" s="142" t="s">
        <v>3018</v>
      </c>
      <c r="E289" s="142" t="s">
        <v>3018</v>
      </c>
      <c r="F289" s="142" t="s">
        <v>4968</v>
      </c>
      <c r="G289" s="160" t="s">
        <v>90</v>
      </c>
      <c r="H289" s="160" t="s">
        <v>2758</v>
      </c>
      <c r="I289" s="160" t="s">
        <v>3119</v>
      </c>
      <c r="J289" s="142" t="s">
        <v>2725</v>
      </c>
      <c r="K289" s="142" t="s">
        <v>2725</v>
      </c>
      <c r="L289" s="142" t="s">
        <v>2725</v>
      </c>
      <c r="M289" s="142" t="s">
        <v>2726</v>
      </c>
      <c r="N289" s="161">
        <v>8</v>
      </c>
      <c r="O289" s="161">
        <v>32</v>
      </c>
      <c r="P289" s="142"/>
      <c r="Q289" s="142" t="s">
        <v>2726</v>
      </c>
      <c r="R289" s="161">
        <v>10</v>
      </c>
      <c r="S289" s="161">
        <v>48</v>
      </c>
      <c r="T289" s="142"/>
      <c r="U289" s="142"/>
      <c r="V289" s="142"/>
      <c r="W289" s="142"/>
      <c r="X289" s="142" t="s">
        <v>2726</v>
      </c>
    </row>
    <row r="290" spans="1:24" s="42" customFormat="1" ht="13.5" customHeight="1" x14ac:dyDescent="0.15">
      <c r="A290" s="158">
        <f t="shared" si="4"/>
        <v>284</v>
      </c>
      <c r="B290" s="106" t="s">
        <v>5595</v>
      </c>
      <c r="C290" s="142" t="s">
        <v>3018</v>
      </c>
      <c r="D290" s="142" t="s">
        <v>4968</v>
      </c>
      <c r="E290" s="142" t="s">
        <v>3018</v>
      </c>
      <c r="F290" s="142" t="s">
        <v>4968</v>
      </c>
      <c r="G290" s="160" t="s">
        <v>90</v>
      </c>
      <c r="H290" s="160" t="s">
        <v>5596</v>
      </c>
      <c r="I290" s="160" t="s">
        <v>5597</v>
      </c>
      <c r="J290" s="142" t="s">
        <v>2725</v>
      </c>
      <c r="K290" s="142" t="s">
        <v>2725</v>
      </c>
      <c r="L290" s="142" t="s">
        <v>2725</v>
      </c>
      <c r="M290" s="142" t="s">
        <v>2726</v>
      </c>
      <c r="N290" s="161">
        <v>17</v>
      </c>
      <c r="O290" s="161">
        <v>170</v>
      </c>
      <c r="P290" s="142"/>
      <c r="Q290" s="142" t="s">
        <v>2726</v>
      </c>
      <c r="R290" s="161">
        <v>17</v>
      </c>
      <c r="S290" s="161">
        <v>660</v>
      </c>
      <c r="T290" s="142"/>
      <c r="U290" s="142"/>
      <c r="V290" s="142"/>
      <c r="W290" s="142"/>
      <c r="X290" s="142" t="s">
        <v>2726</v>
      </c>
    </row>
    <row r="291" spans="1:24" s="42" customFormat="1" ht="13.5" customHeight="1" x14ac:dyDescent="0.15">
      <c r="A291" s="158">
        <f t="shared" si="4"/>
        <v>285</v>
      </c>
      <c r="B291" s="106" t="s">
        <v>5598</v>
      </c>
      <c r="C291" s="142" t="s">
        <v>3018</v>
      </c>
      <c r="D291" s="142" t="s">
        <v>4968</v>
      </c>
      <c r="E291" s="142" t="s">
        <v>3018</v>
      </c>
      <c r="F291" s="142" t="s">
        <v>4968</v>
      </c>
      <c r="G291" s="160" t="s">
        <v>90</v>
      </c>
      <c r="H291" s="160" t="s">
        <v>5599</v>
      </c>
      <c r="I291" s="160" t="s">
        <v>5600</v>
      </c>
      <c r="J291" s="142" t="s">
        <v>2725</v>
      </c>
      <c r="K291" s="142" t="s">
        <v>2725</v>
      </c>
      <c r="L291" s="142" t="s">
        <v>2725</v>
      </c>
      <c r="M291" s="142" t="s">
        <v>2726</v>
      </c>
      <c r="N291" s="161">
        <v>3</v>
      </c>
      <c r="O291" s="161">
        <v>37</v>
      </c>
      <c r="P291" s="142"/>
      <c r="Q291" s="142"/>
      <c r="R291" s="161"/>
      <c r="S291" s="161"/>
      <c r="T291" s="142" t="s">
        <v>2726</v>
      </c>
      <c r="U291" s="142"/>
      <c r="V291" s="142"/>
      <c r="W291" s="142"/>
      <c r="X291" s="142" t="s">
        <v>2726</v>
      </c>
    </row>
    <row r="292" spans="1:24" s="42" customFormat="1" ht="13.5" customHeight="1" x14ac:dyDescent="0.15">
      <c r="A292" s="158">
        <f t="shared" si="4"/>
        <v>286</v>
      </c>
      <c r="B292" s="106" t="s">
        <v>5601</v>
      </c>
      <c r="C292" s="142" t="s">
        <v>3018</v>
      </c>
      <c r="D292" s="142" t="s">
        <v>4968</v>
      </c>
      <c r="E292" s="142" t="s">
        <v>3018</v>
      </c>
      <c r="F292" s="142" t="s">
        <v>4968</v>
      </c>
      <c r="G292" s="160" t="s">
        <v>90</v>
      </c>
      <c r="H292" s="160" t="s">
        <v>5603</v>
      </c>
      <c r="I292" s="160" t="s">
        <v>5604</v>
      </c>
      <c r="J292" s="142" t="s">
        <v>2725</v>
      </c>
      <c r="K292" s="142" t="s">
        <v>2726</v>
      </c>
      <c r="L292" s="142" t="s">
        <v>2725</v>
      </c>
      <c r="M292" s="142"/>
      <c r="N292" s="161"/>
      <c r="O292" s="161"/>
      <c r="P292" s="142" t="s">
        <v>2726</v>
      </c>
      <c r="Q292" s="142"/>
      <c r="R292" s="161"/>
      <c r="S292" s="161"/>
      <c r="T292" s="142" t="s">
        <v>2726</v>
      </c>
      <c r="U292" s="142"/>
      <c r="V292" s="142"/>
      <c r="W292" s="142"/>
      <c r="X292" s="142" t="s">
        <v>2726</v>
      </c>
    </row>
    <row r="293" spans="1:24" s="42" customFormat="1" ht="13.5" customHeight="1" x14ac:dyDescent="0.15">
      <c r="A293" s="158">
        <f t="shared" si="4"/>
        <v>287</v>
      </c>
      <c r="B293" s="106" t="s">
        <v>5602</v>
      </c>
      <c r="C293" s="142" t="s">
        <v>3018</v>
      </c>
      <c r="D293" s="142" t="s">
        <v>3018</v>
      </c>
      <c r="E293" s="142" t="s">
        <v>3018</v>
      </c>
      <c r="F293" s="142" t="s">
        <v>4968</v>
      </c>
      <c r="G293" s="160" t="s">
        <v>90</v>
      </c>
      <c r="H293" s="160" t="s">
        <v>5605</v>
      </c>
      <c r="I293" s="160" t="s">
        <v>5606</v>
      </c>
      <c r="J293" s="142" t="s">
        <v>2725</v>
      </c>
      <c r="K293" s="142" t="s">
        <v>2725</v>
      </c>
      <c r="L293" s="142" t="s">
        <v>2725</v>
      </c>
      <c r="M293" s="142"/>
      <c r="N293" s="161"/>
      <c r="O293" s="161"/>
      <c r="P293" s="142" t="s">
        <v>2726</v>
      </c>
      <c r="Q293" s="142"/>
      <c r="R293" s="161"/>
      <c r="S293" s="161"/>
      <c r="T293" s="142" t="s">
        <v>2726</v>
      </c>
      <c r="U293" s="142"/>
      <c r="V293" s="142"/>
      <c r="W293" s="142"/>
      <c r="X293" s="142" t="s">
        <v>2726</v>
      </c>
    </row>
    <row r="294" spans="1:24" s="42" customFormat="1" ht="13.5" customHeight="1" x14ac:dyDescent="0.15">
      <c r="A294" s="158">
        <f t="shared" si="4"/>
        <v>288</v>
      </c>
      <c r="B294" s="106" t="s">
        <v>3120</v>
      </c>
      <c r="C294" s="142" t="s">
        <v>3018</v>
      </c>
      <c r="D294" s="142" t="s">
        <v>3018</v>
      </c>
      <c r="E294" s="142" t="s">
        <v>3018</v>
      </c>
      <c r="F294" s="142" t="s">
        <v>3018</v>
      </c>
      <c r="G294" s="160" t="s">
        <v>90</v>
      </c>
      <c r="H294" s="160" t="s">
        <v>3121</v>
      </c>
      <c r="I294" s="160" t="s">
        <v>3122</v>
      </c>
      <c r="J294" s="142" t="s">
        <v>2726</v>
      </c>
      <c r="K294" s="142" t="s">
        <v>2726</v>
      </c>
      <c r="L294" s="142" t="s">
        <v>2725</v>
      </c>
      <c r="M294" s="142" t="s">
        <v>2726</v>
      </c>
      <c r="N294" s="161">
        <v>2</v>
      </c>
      <c r="O294" s="161">
        <v>18</v>
      </c>
      <c r="P294" s="142"/>
      <c r="Q294" s="142" t="s">
        <v>2726</v>
      </c>
      <c r="R294" s="161">
        <v>3</v>
      </c>
      <c r="S294" s="161">
        <v>24</v>
      </c>
      <c r="T294" s="142"/>
      <c r="U294" s="142"/>
      <c r="V294" s="142"/>
      <c r="W294" s="142"/>
      <c r="X294" s="142" t="s">
        <v>2726</v>
      </c>
    </row>
    <row r="295" spans="1:24" s="42" customFormat="1" ht="13.5" customHeight="1" x14ac:dyDescent="0.15">
      <c r="A295" s="158">
        <f t="shared" si="4"/>
        <v>289</v>
      </c>
      <c r="B295" s="106" t="s">
        <v>199</v>
      </c>
      <c r="C295" s="142" t="s">
        <v>3018</v>
      </c>
      <c r="D295" s="142" t="s">
        <v>3018</v>
      </c>
      <c r="E295" s="142" t="s">
        <v>3018</v>
      </c>
      <c r="F295" s="142" t="s">
        <v>3040</v>
      </c>
      <c r="G295" s="160" t="s">
        <v>90</v>
      </c>
      <c r="H295" s="160" t="s">
        <v>200</v>
      </c>
      <c r="I295" s="160" t="s">
        <v>3123</v>
      </c>
      <c r="J295" s="142" t="s">
        <v>2725</v>
      </c>
      <c r="K295" s="142" t="s">
        <v>2726</v>
      </c>
      <c r="L295" s="142" t="s">
        <v>2725</v>
      </c>
      <c r="M295" s="142" t="s">
        <v>2726</v>
      </c>
      <c r="N295" s="161">
        <v>6</v>
      </c>
      <c r="O295" s="161">
        <v>23</v>
      </c>
      <c r="P295" s="142"/>
      <c r="Q295" s="142" t="s">
        <v>2726</v>
      </c>
      <c r="R295" s="161">
        <v>17</v>
      </c>
      <c r="S295" s="161">
        <v>91</v>
      </c>
      <c r="T295" s="142"/>
      <c r="U295" s="142"/>
      <c r="V295" s="142"/>
      <c r="W295" s="142"/>
      <c r="X295" s="142" t="s">
        <v>2726</v>
      </c>
    </row>
    <row r="296" spans="1:24" s="42" customFormat="1" ht="13.5" customHeight="1" x14ac:dyDescent="0.15">
      <c r="A296" s="158">
        <f t="shared" si="4"/>
        <v>290</v>
      </c>
      <c r="B296" s="106" t="s">
        <v>5607</v>
      </c>
      <c r="C296" s="142" t="s">
        <v>3018</v>
      </c>
      <c r="D296" s="142" t="s">
        <v>4968</v>
      </c>
      <c r="E296" s="142" t="s">
        <v>4968</v>
      </c>
      <c r="F296" s="142" t="s">
        <v>4968</v>
      </c>
      <c r="G296" s="160" t="s">
        <v>90</v>
      </c>
      <c r="H296" s="160" t="s">
        <v>5608</v>
      </c>
      <c r="I296" s="160" t="s">
        <v>5609</v>
      </c>
      <c r="J296" s="142" t="s">
        <v>2725</v>
      </c>
      <c r="K296" s="142" t="s">
        <v>2725</v>
      </c>
      <c r="L296" s="142" t="s">
        <v>2725</v>
      </c>
      <c r="M296" s="142"/>
      <c r="N296" s="161"/>
      <c r="O296" s="161"/>
      <c r="P296" s="142" t="s">
        <v>2726</v>
      </c>
      <c r="Q296" s="142"/>
      <c r="R296" s="161"/>
      <c r="S296" s="161"/>
      <c r="T296" s="142" t="s">
        <v>2726</v>
      </c>
      <c r="U296" s="142"/>
      <c r="V296" s="142"/>
      <c r="W296" s="142"/>
      <c r="X296" s="142" t="s">
        <v>2726</v>
      </c>
    </row>
    <row r="297" spans="1:24" s="42" customFormat="1" ht="13.5" customHeight="1" x14ac:dyDescent="0.15">
      <c r="A297" s="158">
        <f t="shared" si="4"/>
        <v>291</v>
      </c>
      <c r="B297" s="106" t="s">
        <v>5610</v>
      </c>
      <c r="C297" s="142" t="s">
        <v>3018</v>
      </c>
      <c r="D297" s="142" t="s">
        <v>4968</v>
      </c>
      <c r="E297" s="142" t="s">
        <v>3018</v>
      </c>
      <c r="F297" s="142" t="s">
        <v>3018</v>
      </c>
      <c r="G297" s="160" t="s">
        <v>90</v>
      </c>
      <c r="H297" s="160" t="s">
        <v>5611</v>
      </c>
      <c r="I297" s="160" t="s">
        <v>5612</v>
      </c>
      <c r="J297" s="142" t="s">
        <v>2725</v>
      </c>
      <c r="K297" s="142" t="s">
        <v>2726</v>
      </c>
      <c r="L297" s="142" t="s">
        <v>2725</v>
      </c>
      <c r="M297" s="142" t="s">
        <v>2726</v>
      </c>
      <c r="N297" s="161">
        <v>6</v>
      </c>
      <c r="O297" s="161">
        <v>20</v>
      </c>
      <c r="P297" s="142"/>
      <c r="Q297" s="142" t="s">
        <v>2726</v>
      </c>
      <c r="R297" s="161">
        <v>3</v>
      </c>
      <c r="S297" s="161">
        <v>10</v>
      </c>
      <c r="T297" s="142"/>
      <c r="U297" s="142"/>
      <c r="V297" s="142"/>
      <c r="W297" s="142"/>
      <c r="X297" s="142" t="s">
        <v>2726</v>
      </c>
    </row>
    <row r="298" spans="1:24" s="42" customFormat="1" ht="13.5" customHeight="1" x14ac:dyDescent="0.15">
      <c r="A298" s="158">
        <f t="shared" si="4"/>
        <v>292</v>
      </c>
      <c r="B298" s="106" t="s">
        <v>5613</v>
      </c>
      <c r="C298" s="142" t="s">
        <v>3018</v>
      </c>
      <c r="D298" s="142" t="s">
        <v>3018</v>
      </c>
      <c r="E298" s="142" t="s">
        <v>3018</v>
      </c>
      <c r="F298" s="142" t="s">
        <v>3018</v>
      </c>
      <c r="G298" s="160" t="s">
        <v>90</v>
      </c>
      <c r="H298" s="160" t="s">
        <v>5614</v>
      </c>
      <c r="I298" s="160" t="s">
        <v>5615</v>
      </c>
      <c r="J298" s="142" t="s">
        <v>2725</v>
      </c>
      <c r="K298" s="142" t="s">
        <v>2725</v>
      </c>
      <c r="L298" s="142" t="s">
        <v>2725</v>
      </c>
      <c r="M298" s="142"/>
      <c r="N298" s="161"/>
      <c r="O298" s="161"/>
      <c r="P298" s="142" t="s">
        <v>2726</v>
      </c>
      <c r="Q298" s="142"/>
      <c r="R298" s="161"/>
      <c r="S298" s="161"/>
      <c r="T298" s="142" t="s">
        <v>2726</v>
      </c>
      <c r="U298" s="142"/>
      <c r="V298" s="142"/>
      <c r="W298" s="142"/>
      <c r="X298" s="142" t="s">
        <v>2726</v>
      </c>
    </row>
    <row r="299" spans="1:24" s="42" customFormat="1" ht="13.5" customHeight="1" x14ac:dyDescent="0.15">
      <c r="A299" s="158">
        <f t="shared" si="4"/>
        <v>293</v>
      </c>
      <c r="B299" s="106" t="s">
        <v>5616</v>
      </c>
      <c r="C299" s="142" t="s">
        <v>3018</v>
      </c>
      <c r="D299" s="142" t="s">
        <v>3018</v>
      </c>
      <c r="E299" s="142" t="s">
        <v>3018</v>
      </c>
      <c r="F299" s="142" t="s">
        <v>3040</v>
      </c>
      <c r="G299" s="160" t="s">
        <v>90</v>
      </c>
      <c r="H299" s="160" t="s">
        <v>5617</v>
      </c>
      <c r="I299" s="160" t="s">
        <v>5618</v>
      </c>
      <c r="J299" s="142" t="s">
        <v>2725</v>
      </c>
      <c r="K299" s="142" t="s">
        <v>2725</v>
      </c>
      <c r="L299" s="142" t="s">
        <v>2725</v>
      </c>
      <c r="M299" s="142"/>
      <c r="N299" s="161"/>
      <c r="O299" s="161"/>
      <c r="P299" s="142" t="s">
        <v>2726</v>
      </c>
      <c r="Q299" s="142"/>
      <c r="R299" s="161"/>
      <c r="S299" s="161"/>
      <c r="T299" s="142" t="s">
        <v>2726</v>
      </c>
      <c r="U299" s="142"/>
      <c r="V299" s="142"/>
      <c r="W299" s="142"/>
      <c r="X299" s="142" t="s">
        <v>2726</v>
      </c>
    </row>
    <row r="300" spans="1:24" s="42" customFormat="1" ht="13.5" customHeight="1" x14ac:dyDescent="0.15">
      <c r="A300" s="158">
        <f t="shared" si="4"/>
        <v>294</v>
      </c>
      <c r="B300" s="106" t="s">
        <v>5619</v>
      </c>
      <c r="C300" s="142" t="s">
        <v>3018</v>
      </c>
      <c r="D300" s="142" t="s">
        <v>3018</v>
      </c>
      <c r="E300" s="142" t="s">
        <v>3018</v>
      </c>
      <c r="F300" s="142" t="s">
        <v>4968</v>
      </c>
      <c r="G300" s="160" t="s">
        <v>90</v>
      </c>
      <c r="H300" s="160" t="s">
        <v>5620</v>
      </c>
      <c r="I300" s="160" t="s">
        <v>1995</v>
      </c>
      <c r="J300" s="142" t="s">
        <v>2726</v>
      </c>
      <c r="K300" s="142" t="s">
        <v>2726</v>
      </c>
      <c r="L300" s="142" t="s">
        <v>2725</v>
      </c>
      <c r="M300" s="142" t="s">
        <v>2726</v>
      </c>
      <c r="N300" s="161">
        <v>200</v>
      </c>
      <c r="O300" s="161">
        <v>1950</v>
      </c>
      <c r="P300" s="142"/>
      <c r="Q300" s="142" t="s">
        <v>2726</v>
      </c>
      <c r="R300" s="161">
        <v>200</v>
      </c>
      <c r="S300" s="161">
        <v>1950</v>
      </c>
      <c r="T300" s="142"/>
      <c r="U300" s="142"/>
      <c r="V300" s="142"/>
      <c r="W300" s="142"/>
      <c r="X300" s="142" t="s">
        <v>2726</v>
      </c>
    </row>
    <row r="301" spans="1:24" s="42" customFormat="1" ht="13.5" customHeight="1" x14ac:dyDescent="0.15">
      <c r="A301" s="158">
        <f t="shared" si="4"/>
        <v>295</v>
      </c>
      <c r="B301" s="106" t="s">
        <v>201</v>
      </c>
      <c r="C301" s="142" t="s">
        <v>3018</v>
      </c>
      <c r="D301" s="142" t="s">
        <v>3018</v>
      </c>
      <c r="E301" s="142" t="s">
        <v>3018</v>
      </c>
      <c r="F301" s="142" t="s">
        <v>3018</v>
      </c>
      <c r="G301" s="160" t="s">
        <v>90</v>
      </c>
      <c r="H301" s="160" t="s">
        <v>202</v>
      </c>
      <c r="I301" s="160" t="s">
        <v>3124</v>
      </c>
      <c r="J301" s="142" t="s">
        <v>2725</v>
      </c>
      <c r="K301" s="142" t="s">
        <v>2725</v>
      </c>
      <c r="L301" s="142" t="s">
        <v>2725</v>
      </c>
      <c r="M301" s="142" t="s">
        <v>2726</v>
      </c>
      <c r="N301" s="161">
        <v>1</v>
      </c>
      <c r="O301" s="161">
        <v>24</v>
      </c>
      <c r="P301" s="142"/>
      <c r="Q301" s="142" t="s">
        <v>2726</v>
      </c>
      <c r="R301" s="161">
        <v>1</v>
      </c>
      <c r="S301" s="161">
        <v>50</v>
      </c>
      <c r="T301" s="142"/>
      <c r="U301" s="142"/>
      <c r="V301" s="142"/>
      <c r="W301" s="142"/>
      <c r="X301" s="142" t="s">
        <v>2726</v>
      </c>
    </row>
    <row r="302" spans="1:24" s="42" customFormat="1" ht="13.5" customHeight="1" x14ac:dyDescent="0.15">
      <c r="A302" s="158">
        <f t="shared" si="4"/>
        <v>296</v>
      </c>
      <c r="B302" s="106" t="s">
        <v>5621</v>
      </c>
      <c r="C302" s="142" t="s">
        <v>3018</v>
      </c>
      <c r="D302" s="142" t="s">
        <v>4968</v>
      </c>
      <c r="E302" s="142" t="s">
        <v>3018</v>
      </c>
      <c r="F302" s="142" t="s">
        <v>4968</v>
      </c>
      <c r="G302" s="160" t="s">
        <v>90</v>
      </c>
      <c r="H302" s="160" t="s">
        <v>5623</v>
      </c>
      <c r="I302" s="160" t="s">
        <v>5624</v>
      </c>
      <c r="J302" s="142" t="s">
        <v>2725</v>
      </c>
      <c r="K302" s="142" t="s">
        <v>2725</v>
      </c>
      <c r="L302" s="142" t="s">
        <v>2725</v>
      </c>
      <c r="M302" s="142" t="s">
        <v>2726</v>
      </c>
      <c r="N302" s="161">
        <v>124</v>
      </c>
      <c r="O302" s="161">
        <v>1164</v>
      </c>
      <c r="P302" s="142"/>
      <c r="Q302" s="142" t="s">
        <v>2726</v>
      </c>
      <c r="R302" s="161">
        <v>125</v>
      </c>
      <c r="S302" s="161">
        <v>1608</v>
      </c>
      <c r="T302" s="142"/>
      <c r="U302" s="142"/>
      <c r="V302" s="142"/>
      <c r="W302" s="142"/>
      <c r="X302" s="142" t="s">
        <v>2726</v>
      </c>
    </row>
    <row r="303" spans="1:24" s="42" customFormat="1" ht="13.5" customHeight="1" x14ac:dyDescent="0.15">
      <c r="A303" s="158">
        <f t="shared" si="4"/>
        <v>297</v>
      </c>
      <c r="B303" s="106" t="s">
        <v>5622</v>
      </c>
      <c r="C303" s="142" t="s">
        <v>3018</v>
      </c>
      <c r="D303" s="142" t="s">
        <v>4968</v>
      </c>
      <c r="E303" s="142" t="s">
        <v>3018</v>
      </c>
      <c r="F303" s="142" t="s">
        <v>3018</v>
      </c>
      <c r="G303" s="160" t="s">
        <v>90</v>
      </c>
      <c r="H303" s="160" t="s">
        <v>5625</v>
      </c>
      <c r="I303" s="160" t="s">
        <v>5626</v>
      </c>
      <c r="J303" s="142" t="s">
        <v>2725</v>
      </c>
      <c r="K303" s="142" t="s">
        <v>2725</v>
      </c>
      <c r="L303" s="142" t="s">
        <v>2725</v>
      </c>
      <c r="M303" s="142" t="s">
        <v>2726</v>
      </c>
      <c r="N303" s="161">
        <v>2</v>
      </c>
      <c r="O303" s="161">
        <v>28</v>
      </c>
      <c r="P303" s="142"/>
      <c r="Q303" s="142" t="s">
        <v>2726</v>
      </c>
      <c r="R303" s="161">
        <v>2</v>
      </c>
      <c r="S303" s="161">
        <v>28</v>
      </c>
      <c r="T303" s="142"/>
      <c r="U303" s="142"/>
      <c r="V303" s="142"/>
      <c r="W303" s="142"/>
      <c r="X303" s="142" t="s">
        <v>2726</v>
      </c>
    </row>
    <row r="304" spans="1:24" s="42" customFormat="1" ht="13.5" customHeight="1" x14ac:dyDescent="0.15">
      <c r="A304" s="158">
        <f t="shared" si="4"/>
        <v>298</v>
      </c>
      <c r="B304" s="106" t="s">
        <v>5627</v>
      </c>
      <c r="C304" s="142" t="s">
        <v>3018</v>
      </c>
      <c r="D304" s="142" t="s">
        <v>3018</v>
      </c>
      <c r="E304" s="142" t="s">
        <v>3018</v>
      </c>
      <c r="F304" s="142" t="s">
        <v>3018</v>
      </c>
      <c r="G304" s="160" t="s">
        <v>4725</v>
      </c>
      <c r="H304" s="160" t="s">
        <v>5628</v>
      </c>
      <c r="I304" s="160" t="s">
        <v>5629</v>
      </c>
      <c r="J304" s="142" t="s">
        <v>2725</v>
      </c>
      <c r="K304" s="142" t="s">
        <v>2725</v>
      </c>
      <c r="L304" s="142" t="s">
        <v>2725</v>
      </c>
      <c r="M304" s="142"/>
      <c r="N304" s="161"/>
      <c r="O304" s="161"/>
      <c r="P304" s="142" t="s">
        <v>2726</v>
      </c>
      <c r="Q304" s="142"/>
      <c r="R304" s="161"/>
      <c r="S304" s="161"/>
      <c r="T304" s="142" t="s">
        <v>2726</v>
      </c>
      <c r="U304" s="142"/>
      <c r="V304" s="142"/>
      <c r="W304" s="142"/>
      <c r="X304" s="142" t="s">
        <v>2726</v>
      </c>
    </row>
    <row r="305" spans="1:24" s="42" customFormat="1" ht="13.5" customHeight="1" x14ac:dyDescent="0.15">
      <c r="A305" s="158">
        <f t="shared" si="4"/>
        <v>299</v>
      </c>
      <c r="B305" s="106" t="s">
        <v>5064</v>
      </c>
      <c r="C305" s="142" t="s">
        <v>3018</v>
      </c>
      <c r="D305" s="142" t="s">
        <v>3040</v>
      </c>
      <c r="E305" s="142" t="s">
        <v>3018</v>
      </c>
      <c r="F305" s="142" t="s">
        <v>3018</v>
      </c>
      <c r="G305" s="160" t="s">
        <v>95</v>
      </c>
      <c r="H305" s="160" t="s">
        <v>5632</v>
      </c>
      <c r="I305" s="160" t="s">
        <v>5633</v>
      </c>
      <c r="J305" s="142" t="s">
        <v>2725</v>
      </c>
      <c r="K305" s="142" t="s">
        <v>2725</v>
      </c>
      <c r="L305" s="142" t="s">
        <v>2725</v>
      </c>
      <c r="M305" s="142" t="s">
        <v>2726</v>
      </c>
      <c r="N305" s="161">
        <v>3</v>
      </c>
      <c r="O305" s="161">
        <v>6</v>
      </c>
      <c r="P305" s="142"/>
      <c r="Q305" s="142" t="s">
        <v>3135</v>
      </c>
      <c r="R305" s="161"/>
      <c r="S305" s="161"/>
      <c r="T305" s="142"/>
      <c r="U305" s="142"/>
      <c r="V305" s="142"/>
      <c r="W305" s="142"/>
      <c r="X305" s="142" t="s">
        <v>2726</v>
      </c>
    </row>
    <row r="306" spans="1:24" s="42" customFormat="1" ht="13.5" customHeight="1" x14ac:dyDescent="0.15">
      <c r="A306" s="158">
        <f t="shared" si="4"/>
        <v>300</v>
      </c>
      <c r="B306" s="106" t="s">
        <v>5630</v>
      </c>
      <c r="C306" s="142" t="s">
        <v>3018</v>
      </c>
      <c r="D306" s="142" t="s">
        <v>4968</v>
      </c>
      <c r="E306" s="142" t="s">
        <v>3018</v>
      </c>
      <c r="F306" s="142" t="s">
        <v>3018</v>
      </c>
      <c r="G306" s="160" t="s">
        <v>95</v>
      </c>
      <c r="H306" s="160" t="s">
        <v>5634</v>
      </c>
      <c r="I306" s="160" t="s">
        <v>5635</v>
      </c>
      <c r="J306" s="142" t="s">
        <v>2725</v>
      </c>
      <c r="K306" s="142" t="s">
        <v>2725</v>
      </c>
      <c r="L306" s="142" t="s">
        <v>2725</v>
      </c>
      <c r="M306" s="142"/>
      <c r="N306" s="161"/>
      <c r="O306" s="161"/>
      <c r="P306" s="142" t="s">
        <v>2726</v>
      </c>
      <c r="Q306" s="142"/>
      <c r="R306" s="161"/>
      <c r="S306" s="161"/>
      <c r="T306" s="142" t="s">
        <v>2726</v>
      </c>
      <c r="U306" s="142"/>
      <c r="V306" s="142"/>
      <c r="W306" s="142"/>
      <c r="X306" s="142" t="s">
        <v>2726</v>
      </c>
    </row>
    <row r="307" spans="1:24" s="42" customFormat="1" ht="13.5" customHeight="1" x14ac:dyDescent="0.15">
      <c r="A307" s="158">
        <f t="shared" si="4"/>
        <v>301</v>
      </c>
      <c r="B307" s="106" t="s">
        <v>5631</v>
      </c>
      <c r="C307" s="142" t="s">
        <v>3018</v>
      </c>
      <c r="D307" s="142" t="s">
        <v>4968</v>
      </c>
      <c r="E307" s="142" t="s">
        <v>4968</v>
      </c>
      <c r="F307" s="142" t="s">
        <v>4968</v>
      </c>
      <c r="G307" s="160" t="s">
        <v>95</v>
      </c>
      <c r="H307" s="160" t="s">
        <v>5636</v>
      </c>
      <c r="I307" s="160" t="s">
        <v>5637</v>
      </c>
      <c r="J307" s="142" t="s">
        <v>2725</v>
      </c>
      <c r="K307" s="142" t="s">
        <v>2725</v>
      </c>
      <c r="L307" s="142" t="s">
        <v>2725</v>
      </c>
      <c r="M307" s="142"/>
      <c r="N307" s="161"/>
      <c r="O307" s="161"/>
      <c r="P307" s="142" t="s">
        <v>2726</v>
      </c>
      <c r="Q307" s="142"/>
      <c r="R307" s="161"/>
      <c r="S307" s="161"/>
      <c r="T307" s="142" t="s">
        <v>2726</v>
      </c>
      <c r="U307" s="142"/>
      <c r="V307" s="142"/>
      <c r="W307" s="142"/>
      <c r="X307" s="142" t="s">
        <v>2726</v>
      </c>
    </row>
    <row r="308" spans="1:24" s="42" customFormat="1" ht="13.5" customHeight="1" x14ac:dyDescent="0.15">
      <c r="A308" s="158">
        <f t="shared" si="4"/>
        <v>302</v>
      </c>
      <c r="B308" s="106" t="s">
        <v>5638</v>
      </c>
      <c r="C308" s="142" t="s">
        <v>3018</v>
      </c>
      <c r="D308" s="142" t="s">
        <v>4968</v>
      </c>
      <c r="E308" s="142" t="s">
        <v>4968</v>
      </c>
      <c r="F308" s="142" t="s">
        <v>4968</v>
      </c>
      <c r="G308" s="160" t="s">
        <v>95</v>
      </c>
      <c r="H308" s="160" t="s">
        <v>5639</v>
      </c>
      <c r="I308" s="160" t="s">
        <v>5640</v>
      </c>
      <c r="J308" s="142" t="s">
        <v>2725</v>
      </c>
      <c r="K308" s="142" t="s">
        <v>2725</v>
      </c>
      <c r="L308" s="142" t="s">
        <v>2725</v>
      </c>
      <c r="M308" s="142"/>
      <c r="N308" s="161"/>
      <c r="O308" s="161"/>
      <c r="P308" s="142" t="s">
        <v>2726</v>
      </c>
      <c r="Q308" s="142"/>
      <c r="R308" s="161"/>
      <c r="S308" s="161"/>
      <c r="T308" s="142" t="s">
        <v>2726</v>
      </c>
      <c r="U308" s="142"/>
      <c r="V308" s="142"/>
      <c r="W308" s="142"/>
      <c r="X308" s="142" t="s">
        <v>2726</v>
      </c>
    </row>
    <row r="309" spans="1:24" s="42" customFormat="1" ht="13.5" customHeight="1" x14ac:dyDescent="0.15">
      <c r="A309" s="158">
        <f t="shared" si="4"/>
        <v>303</v>
      </c>
      <c r="B309" s="106" t="s">
        <v>203</v>
      </c>
      <c r="C309" s="142" t="s">
        <v>3018</v>
      </c>
      <c r="D309" s="142" t="s">
        <v>4968</v>
      </c>
      <c r="E309" s="142" t="s">
        <v>4968</v>
      </c>
      <c r="F309" s="142" t="s">
        <v>4968</v>
      </c>
      <c r="G309" s="160" t="s">
        <v>95</v>
      </c>
      <c r="H309" s="160" t="s">
        <v>204</v>
      </c>
      <c r="I309" s="160" t="s">
        <v>3125</v>
      </c>
      <c r="J309" s="142" t="s">
        <v>2725</v>
      </c>
      <c r="K309" s="142" t="s">
        <v>2725</v>
      </c>
      <c r="L309" s="142" t="s">
        <v>2725</v>
      </c>
      <c r="M309" s="142" t="s">
        <v>2726</v>
      </c>
      <c r="N309" s="161">
        <v>2</v>
      </c>
      <c r="O309" s="161">
        <v>4</v>
      </c>
      <c r="P309" s="142"/>
      <c r="Q309" s="142"/>
      <c r="R309" s="161"/>
      <c r="S309" s="161"/>
      <c r="T309" s="142" t="s">
        <v>2726</v>
      </c>
      <c r="U309" s="142"/>
      <c r="V309" s="142"/>
      <c r="W309" s="142"/>
      <c r="X309" s="142" t="s">
        <v>2726</v>
      </c>
    </row>
    <row r="310" spans="1:24" s="42" customFormat="1" ht="13.5" customHeight="1" x14ac:dyDescent="0.15">
      <c r="A310" s="158">
        <f t="shared" si="4"/>
        <v>304</v>
      </c>
      <c r="B310" s="106" t="s">
        <v>5641</v>
      </c>
      <c r="C310" s="142" t="s">
        <v>3018</v>
      </c>
      <c r="D310" s="142" t="s">
        <v>4968</v>
      </c>
      <c r="E310" s="142" t="s">
        <v>4968</v>
      </c>
      <c r="F310" s="142" t="s">
        <v>4968</v>
      </c>
      <c r="G310" s="160" t="s">
        <v>95</v>
      </c>
      <c r="H310" s="160" t="s">
        <v>5642</v>
      </c>
      <c r="I310" s="160" t="s">
        <v>5643</v>
      </c>
      <c r="J310" s="142" t="s">
        <v>2725</v>
      </c>
      <c r="K310" s="142" t="s">
        <v>2725</v>
      </c>
      <c r="L310" s="142" t="s">
        <v>2725</v>
      </c>
      <c r="M310" s="142" t="s">
        <v>2726</v>
      </c>
      <c r="N310" s="161">
        <v>10</v>
      </c>
      <c r="O310" s="161">
        <v>24</v>
      </c>
      <c r="P310" s="142"/>
      <c r="Q310" s="142"/>
      <c r="R310" s="161"/>
      <c r="S310" s="161"/>
      <c r="T310" s="142" t="s">
        <v>2726</v>
      </c>
      <c r="U310" s="142"/>
      <c r="V310" s="142"/>
      <c r="W310" s="142"/>
      <c r="X310" s="142" t="s">
        <v>2726</v>
      </c>
    </row>
    <row r="311" spans="1:24" s="42" customFormat="1" ht="13.5" customHeight="1" x14ac:dyDescent="0.15">
      <c r="A311" s="158">
        <f t="shared" si="4"/>
        <v>305</v>
      </c>
      <c r="B311" s="106" t="s">
        <v>205</v>
      </c>
      <c r="C311" s="142" t="s">
        <v>3018</v>
      </c>
      <c r="D311" s="142" t="s">
        <v>4968</v>
      </c>
      <c r="E311" s="142" t="s">
        <v>4968</v>
      </c>
      <c r="F311" s="142" t="s">
        <v>4968</v>
      </c>
      <c r="G311" s="160" t="s">
        <v>95</v>
      </c>
      <c r="H311" s="160" t="s">
        <v>206</v>
      </c>
      <c r="I311" s="160" t="s">
        <v>3126</v>
      </c>
      <c r="J311" s="142" t="s">
        <v>2725</v>
      </c>
      <c r="K311" s="142" t="s">
        <v>2726</v>
      </c>
      <c r="L311" s="142" t="s">
        <v>2725</v>
      </c>
      <c r="M311" s="142" t="s">
        <v>2726</v>
      </c>
      <c r="N311" s="161">
        <v>22</v>
      </c>
      <c r="O311" s="161">
        <v>22</v>
      </c>
      <c r="P311" s="142"/>
      <c r="Q311" s="142" t="s">
        <v>3135</v>
      </c>
      <c r="R311" s="161"/>
      <c r="S311" s="161"/>
      <c r="T311" s="142"/>
      <c r="U311" s="142"/>
      <c r="V311" s="142"/>
      <c r="W311" s="142"/>
      <c r="X311" s="142" t="s">
        <v>2726</v>
      </c>
    </row>
    <row r="312" spans="1:24" s="42" customFormat="1" ht="13.5" customHeight="1" x14ac:dyDescent="0.15">
      <c r="A312" s="158">
        <f t="shared" si="4"/>
        <v>306</v>
      </c>
      <c r="B312" s="106" t="s">
        <v>5644</v>
      </c>
      <c r="C312" s="142" t="s">
        <v>3018</v>
      </c>
      <c r="D312" s="142" t="s">
        <v>3018</v>
      </c>
      <c r="E312" s="142" t="s">
        <v>3018</v>
      </c>
      <c r="F312" s="142" t="s">
        <v>3018</v>
      </c>
      <c r="G312" s="160" t="s">
        <v>95</v>
      </c>
      <c r="H312" s="160" t="s">
        <v>5645</v>
      </c>
      <c r="I312" s="160" t="s">
        <v>5646</v>
      </c>
      <c r="J312" s="142" t="s">
        <v>2726</v>
      </c>
      <c r="K312" s="142" t="s">
        <v>2726</v>
      </c>
      <c r="L312" s="142" t="s">
        <v>2725</v>
      </c>
      <c r="M312" s="142" t="s">
        <v>2726</v>
      </c>
      <c r="N312" s="161" t="s">
        <v>5647</v>
      </c>
      <c r="O312" s="161">
        <v>33733</v>
      </c>
      <c r="P312" s="142"/>
      <c r="Q312" s="142" t="s">
        <v>2726</v>
      </c>
      <c r="R312" s="161">
        <v>388</v>
      </c>
      <c r="S312" s="161">
        <v>33733</v>
      </c>
      <c r="T312" s="142"/>
      <c r="U312" s="142" t="s">
        <v>3135</v>
      </c>
      <c r="V312" s="142"/>
      <c r="W312" s="142"/>
      <c r="X312" s="142"/>
    </row>
    <row r="313" spans="1:24" s="42" customFormat="1" ht="13.5" customHeight="1" x14ac:dyDescent="0.15">
      <c r="A313" s="158">
        <f t="shared" si="4"/>
        <v>307</v>
      </c>
      <c r="B313" s="106" t="s">
        <v>2759</v>
      </c>
      <c r="C313" s="142" t="s">
        <v>3018</v>
      </c>
      <c r="D313" s="142" t="s">
        <v>3018</v>
      </c>
      <c r="E313" s="142" t="s">
        <v>3018</v>
      </c>
      <c r="F313" s="142" t="s">
        <v>4968</v>
      </c>
      <c r="G313" s="160" t="s">
        <v>95</v>
      </c>
      <c r="H313" s="160" t="s">
        <v>2760</v>
      </c>
      <c r="I313" s="160" t="s">
        <v>3127</v>
      </c>
      <c r="J313" s="142" t="s">
        <v>2725</v>
      </c>
      <c r="K313" s="142" t="s">
        <v>2726</v>
      </c>
      <c r="L313" s="142" t="s">
        <v>2725</v>
      </c>
      <c r="M313" s="142" t="s">
        <v>2726</v>
      </c>
      <c r="N313" s="161">
        <v>2</v>
      </c>
      <c r="O313" s="161">
        <v>15</v>
      </c>
      <c r="P313" s="142"/>
      <c r="Q313" s="142" t="s">
        <v>2726</v>
      </c>
      <c r="R313" s="161">
        <v>1</v>
      </c>
      <c r="S313" s="161">
        <v>12</v>
      </c>
      <c r="T313" s="142"/>
      <c r="U313" s="142"/>
      <c r="V313" s="142"/>
      <c r="W313" s="142"/>
      <c r="X313" s="142" t="s">
        <v>2726</v>
      </c>
    </row>
    <row r="314" spans="1:24" s="42" customFormat="1" ht="13.5" customHeight="1" x14ac:dyDescent="0.15">
      <c r="A314" s="158">
        <f t="shared" si="4"/>
        <v>308</v>
      </c>
      <c r="B314" s="106" t="s">
        <v>5648</v>
      </c>
      <c r="C314" s="142" t="s">
        <v>3018</v>
      </c>
      <c r="D314" s="142" t="s">
        <v>4968</v>
      </c>
      <c r="E314" s="142" t="s">
        <v>4968</v>
      </c>
      <c r="F314" s="142" t="s">
        <v>4968</v>
      </c>
      <c r="G314" s="160" t="s">
        <v>29</v>
      </c>
      <c r="H314" s="160" t="s">
        <v>5651</v>
      </c>
      <c r="I314" s="160" t="s">
        <v>5652</v>
      </c>
      <c r="J314" s="142" t="s">
        <v>2725</v>
      </c>
      <c r="K314" s="142" t="s">
        <v>2725</v>
      </c>
      <c r="L314" s="142" t="s">
        <v>2725</v>
      </c>
      <c r="M314" s="142" t="s">
        <v>2726</v>
      </c>
      <c r="N314" s="161">
        <v>3</v>
      </c>
      <c r="O314" s="161">
        <v>7</v>
      </c>
      <c r="P314" s="142"/>
      <c r="Q314" s="142"/>
      <c r="R314" s="161"/>
      <c r="S314" s="161"/>
      <c r="T314" s="142" t="s">
        <v>2726</v>
      </c>
      <c r="U314" s="142"/>
      <c r="V314" s="142"/>
      <c r="W314" s="142"/>
      <c r="X314" s="142" t="s">
        <v>2726</v>
      </c>
    </row>
    <row r="315" spans="1:24" s="42" customFormat="1" ht="13.5" customHeight="1" x14ac:dyDescent="0.15">
      <c r="A315" s="158">
        <f t="shared" si="4"/>
        <v>309</v>
      </c>
      <c r="B315" s="106" t="s">
        <v>5649</v>
      </c>
      <c r="C315" s="142" t="s">
        <v>3018</v>
      </c>
      <c r="D315" s="142" t="s">
        <v>3018</v>
      </c>
      <c r="E315" s="142" t="s">
        <v>3018</v>
      </c>
      <c r="F315" s="142" t="s">
        <v>3018</v>
      </c>
      <c r="G315" s="160" t="s">
        <v>29</v>
      </c>
      <c r="H315" s="160" t="s">
        <v>5653</v>
      </c>
      <c r="I315" s="160" t="s">
        <v>5654</v>
      </c>
      <c r="J315" s="142" t="s">
        <v>2725</v>
      </c>
      <c r="K315" s="142" t="s">
        <v>2725</v>
      </c>
      <c r="L315" s="142" t="s">
        <v>2725</v>
      </c>
      <c r="M315" s="142"/>
      <c r="N315" s="161"/>
      <c r="O315" s="161"/>
      <c r="P315" s="142" t="s">
        <v>2726</v>
      </c>
      <c r="Q315" s="142"/>
      <c r="R315" s="161"/>
      <c r="S315" s="161"/>
      <c r="T315" s="142" t="s">
        <v>2726</v>
      </c>
      <c r="U315" s="142"/>
      <c r="V315" s="142"/>
      <c r="W315" s="142"/>
      <c r="X315" s="142" t="s">
        <v>2726</v>
      </c>
    </row>
    <row r="316" spans="1:24" s="42" customFormat="1" ht="13.5" customHeight="1" x14ac:dyDescent="0.15">
      <c r="A316" s="158">
        <f t="shared" si="4"/>
        <v>310</v>
      </c>
      <c r="B316" s="106" t="s">
        <v>5650</v>
      </c>
      <c r="C316" s="142" t="s">
        <v>3018</v>
      </c>
      <c r="D316" s="142" t="s">
        <v>3040</v>
      </c>
      <c r="E316" s="142" t="s">
        <v>3040</v>
      </c>
      <c r="F316" s="142" t="s">
        <v>3040</v>
      </c>
      <c r="G316" s="160" t="s">
        <v>29</v>
      </c>
      <c r="H316" s="160" t="s">
        <v>5655</v>
      </c>
      <c r="I316" s="160" t="s">
        <v>5656</v>
      </c>
      <c r="J316" s="142" t="s">
        <v>2725</v>
      </c>
      <c r="K316" s="142" t="s">
        <v>2725</v>
      </c>
      <c r="L316" s="142" t="s">
        <v>2725</v>
      </c>
      <c r="M316" s="142"/>
      <c r="N316" s="161"/>
      <c r="O316" s="161"/>
      <c r="P316" s="142" t="s">
        <v>2726</v>
      </c>
      <c r="Q316" s="142"/>
      <c r="R316" s="161"/>
      <c r="S316" s="161"/>
      <c r="T316" s="142" t="s">
        <v>2726</v>
      </c>
      <c r="U316" s="142"/>
      <c r="V316" s="142"/>
      <c r="W316" s="142"/>
      <c r="X316" s="142" t="s">
        <v>2726</v>
      </c>
    </row>
    <row r="317" spans="1:24" s="42" customFormat="1" ht="13.5" customHeight="1" x14ac:dyDescent="0.15">
      <c r="A317" s="158">
        <f t="shared" si="4"/>
        <v>311</v>
      </c>
      <c r="B317" s="106" t="s">
        <v>5657</v>
      </c>
      <c r="C317" s="142" t="s">
        <v>3018</v>
      </c>
      <c r="D317" s="142" t="s">
        <v>4968</v>
      </c>
      <c r="E317" s="142" t="s">
        <v>3018</v>
      </c>
      <c r="F317" s="142" t="s">
        <v>4968</v>
      </c>
      <c r="G317" s="160" t="s">
        <v>29</v>
      </c>
      <c r="H317" s="160" t="s">
        <v>5658</v>
      </c>
      <c r="I317" s="160" t="s">
        <v>5659</v>
      </c>
      <c r="J317" s="142" t="s">
        <v>2725</v>
      </c>
      <c r="K317" s="142" t="s">
        <v>2725</v>
      </c>
      <c r="L317" s="142" t="s">
        <v>2725</v>
      </c>
      <c r="M317" s="142" t="s">
        <v>2726</v>
      </c>
      <c r="N317" s="161">
        <v>3</v>
      </c>
      <c r="O317" s="161">
        <v>14</v>
      </c>
      <c r="P317" s="142"/>
      <c r="Q317" s="142" t="s">
        <v>2726</v>
      </c>
      <c r="R317" s="161">
        <v>3</v>
      </c>
      <c r="S317" s="161">
        <v>14</v>
      </c>
      <c r="T317" s="142"/>
      <c r="U317" s="142"/>
      <c r="V317" s="142"/>
      <c r="W317" s="142"/>
      <c r="X317" s="142" t="s">
        <v>2726</v>
      </c>
    </row>
    <row r="318" spans="1:24" s="42" customFormat="1" ht="13.5" customHeight="1" x14ac:dyDescent="0.15">
      <c r="A318" s="158">
        <f t="shared" si="4"/>
        <v>312</v>
      </c>
      <c r="B318" s="106" t="s">
        <v>5660</v>
      </c>
      <c r="C318" s="142" t="s">
        <v>3018</v>
      </c>
      <c r="D318" s="142" t="s">
        <v>4968</v>
      </c>
      <c r="E318" s="142" t="s">
        <v>4968</v>
      </c>
      <c r="F318" s="142" t="s">
        <v>4968</v>
      </c>
      <c r="G318" s="160" t="s">
        <v>29</v>
      </c>
      <c r="H318" s="160" t="s">
        <v>5662</v>
      </c>
      <c r="I318" s="160" t="s">
        <v>5663</v>
      </c>
      <c r="J318" s="142" t="s">
        <v>2725</v>
      </c>
      <c r="K318" s="142" t="s">
        <v>2725</v>
      </c>
      <c r="L318" s="142" t="s">
        <v>2725</v>
      </c>
      <c r="M318" s="142" t="s">
        <v>2726</v>
      </c>
      <c r="N318" s="161">
        <v>1</v>
      </c>
      <c r="O318" s="161">
        <v>3</v>
      </c>
      <c r="P318" s="142"/>
      <c r="Q318" s="142" t="s">
        <v>2726</v>
      </c>
      <c r="R318" s="161">
        <v>1</v>
      </c>
      <c r="S318" s="161">
        <v>3</v>
      </c>
      <c r="T318" s="142"/>
      <c r="U318" s="142" t="s">
        <v>3135</v>
      </c>
      <c r="V318" s="142"/>
      <c r="W318" s="142"/>
      <c r="X318" s="142"/>
    </row>
    <row r="319" spans="1:24" s="42" customFormat="1" ht="13.5" customHeight="1" x14ac:dyDescent="0.15">
      <c r="A319" s="158">
        <f t="shared" si="4"/>
        <v>313</v>
      </c>
      <c r="B319" s="106" t="s">
        <v>5661</v>
      </c>
      <c r="C319" s="142" t="s">
        <v>3018</v>
      </c>
      <c r="D319" s="142" t="s">
        <v>3018</v>
      </c>
      <c r="E319" s="142" t="s">
        <v>3018</v>
      </c>
      <c r="F319" s="142" t="s">
        <v>3018</v>
      </c>
      <c r="G319" s="160" t="s">
        <v>29</v>
      </c>
      <c r="H319" s="160" t="s">
        <v>5664</v>
      </c>
      <c r="I319" s="160" t="s">
        <v>5665</v>
      </c>
      <c r="J319" s="142" t="s">
        <v>2725</v>
      </c>
      <c r="K319" s="142" t="s">
        <v>2725</v>
      </c>
      <c r="L319" s="142" t="s">
        <v>2725</v>
      </c>
      <c r="M319" s="142" t="s">
        <v>2726</v>
      </c>
      <c r="N319" s="161">
        <v>9</v>
      </c>
      <c r="O319" s="161">
        <v>9</v>
      </c>
      <c r="P319" s="142"/>
      <c r="Q319" s="142" t="s">
        <v>2726</v>
      </c>
      <c r="R319" s="161">
        <v>9</v>
      </c>
      <c r="S319" s="161">
        <v>9</v>
      </c>
      <c r="T319" s="142"/>
      <c r="U319" s="142"/>
      <c r="V319" s="142"/>
      <c r="W319" s="142"/>
      <c r="X319" s="142" t="s">
        <v>2726</v>
      </c>
    </row>
    <row r="320" spans="1:24" s="42" customFormat="1" ht="13.5" customHeight="1" x14ac:dyDescent="0.15">
      <c r="A320" s="158">
        <f t="shared" si="4"/>
        <v>314</v>
      </c>
      <c r="B320" s="106" t="s">
        <v>5666</v>
      </c>
      <c r="C320" s="142" t="s">
        <v>3018</v>
      </c>
      <c r="D320" s="142" t="s">
        <v>4968</v>
      </c>
      <c r="E320" s="142" t="s">
        <v>4968</v>
      </c>
      <c r="F320" s="142" t="s">
        <v>4968</v>
      </c>
      <c r="G320" s="160" t="s">
        <v>29</v>
      </c>
      <c r="H320" s="160" t="s">
        <v>5667</v>
      </c>
      <c r="I320" s="160" t="s">
        <v>5668</v>
      </c>
      <c r="J320" s="142" t="s">
        <v>2725</v>
      </c>
      <c r="K320" s="142" t="s">
        <v>2725</v>
      </c>
      <c r="L320" s="142" t="s">
        <v>2725</v>
      </c>
      <c r="M320" s="142" t="s">
        <v>2726</v>
      </c>
      <c r="N320" s="161">
        <v>12</v>
      </c>
      <c r="O320" s="161">
        <v>94</v>
      </c>
      <c r="P320" s="142"/>
      <c r="Q320" s="142"/>
      <c r="R320" s="161"/>
      <c r="S320" s="161"/>
      <c r="T320" s="142" t="s">
        <v>2726</v>
      </c>
      <c r="U320" s="142"/>
      <c r="V320" s="142"/>
      <c r="W320" s="142"/>
      <c r="X320" s="142" t="s">
        <v>2726</v>
      </c>
    </row>
    <row r="321" spans="1:24" s="42" customFormat="1" ht="13.5" customHeight="1" x14ac:dyDescent="0.15">
      <c r="A321" s="158">
        <f t="shared" si="4"/>
        <v>315</v>
      </c>
      <c r="B321" s="106" t="s">
        <v>2761</v>
      </c>
      <c r="C321" s="142" t="s">
        <v>3018</v>
      </c>
      <c r="D321" s="142" t="s">
        <v>3040</v>
      </c>
      <c r="E321" s="142" t="s">
        <v>3018</v>
      </c>
      <c r="F321" s="142" t="s">
        <v>3040</v>
      </c>
      <c r="G321" s="160" t="s">
        <v>29</v>
      </c>
      <c r="H321" s="160" t="s">
        <v>2762</v>
      </c>
      <c r="I321" s="160" t="s">
        <v>3128</v>
      </c>
      <c r="J321" s="142" t="s">
        <v>2725</v>
      </c>
      <c r="K321" s="142" t="s">
        <v>2726</v>
      </c>
      <c r="L321" s="142" t="s">
        <v>2725</v>
      </c>
      <c r="M321" s="142" t="s">
        <v>2726</v>
      </c>
      <c r="N321" s="161">
        <v>7</v>
      </c>
      <c r="O321" s="161">
        <v>66</v>
      </c>
      <c r="P321" s="142"/>
      <c r="Q321" s="142" t="s">
        <v>2726</v>
      </c>
      <c r="R321" s="161">
        <v>10</v>
      </c>
      <c r="S321" s="161">
        <v>62</v>
      </c>
      <c r="T321" s="142"/>
      <c r="U321" s="142"/>
      <c r="V321" s="142"/>
      <c r="W321" s="142"/>
      <c r="X321" s="142" t="s">
        <v>2726</v>
      </c>
    </row>
    <row r="322" spans="1:24" s="42" customFormat="1" ht="13.5" customHeight="1" x14ac:dyDescent="0.15">
      <c r="A322" s="158">
        <f t="shared" si="4"/>
        <v>316</v>
      </c>
      <c r="B322" s="106" t="s">
        <v>5669</v>
      </c>
      <c r="C322" s="142" t="s">
        <v>3018</v>
      </c>
      <c r="D322" s="142" t="s">
        <v>3040</v>
      </c>
      <c r="E322" s="142" t="s">
        <v>3040</v>
      </c>
      <c r="F322" s="142" t="s">
        <v>3040</v>
      </c>
      <c r="G322" s="160" t="s">
        <v>32</v>
      </c>
      <c r="H322" s="160" t="s">
        <v>5670</v>
      </c>
      <c r="I322" s="160" t="s">
        <v>5671</v>
      </c>
      <c r="J322" s="142" t="s">
        <v>2725</v>
      </c>
      <c r="K322" s="142" t="s">
        <v>2725</v>
      </c>
      <c r="L322" s="142" t="s">
        <v>2725</v>
      </c>
      <c r="M322" s="142"/>
      <c r="N322" s="161"/>
      <c r="O322" s="161"/>
      <c r="P322" s="142" t="s">
        <v>2726</v>
      </c>
      <c r="Q322" s="142"/>
      <c r="R322" s="161"/>
      <c r="S322" s="161"/>
      <c r="T322" s="142" t="s">
        <v>2726</v>
      </c>
      <c r="U322" s="142"/>
      <c r="V322" s="142"/>
      <c r="W322" s="142"/>
      <c r="X322" s="142" t="s">
        <v>2726</v>
      </c>
    </row>
    <row r="323" spans="1:24" s="42" customFormat="1" ht="13.5" customHeight="1" x14ac:dyDescent="0.15">
      <c r="A323" s="158">
        <f t="shared" si="4"/>
        <v>317</v>
      </c>
      <c r="B323" s="106" t="s">
        <v>5672</v>
      </c>
      <c r="C323" s="142" t="s">
        <v>3018</v>
      </c>
      <c r="D323" s="142" t="s">
        <v>4968</v>
      </c>
      <c r="E323" s="142" t="s">
        <v>4968</v>
      </c>
      <c r="F323" s="142" t="s">
        <v>4968</v>
      </c>
      <c r="G323" s="160" t="s">
        <v>32</v>
      </c>
      <c r="H323" s="160" t="s">
        <v>5673</v>
      </c>
      <c r="I323" s="160" t="s">
        <v>5674</v>
      </c>
      <c r="J323" s="142" t="s">
        <v>2725</v>
      </c>
      <c r="K323" s="142" t="s">
        <v>2725</v>
      </c>
      <c r="L323" s="142" t="s">
        <v>2725</v>
      </c>
      <c r="M323" s="142"/>
      <c r="N323" s="161"/>
      <c r="O323" s="161"/>
      <c r="P323" s="142" t="s">
        <v>2726</v>
      </c>
      <c r="Q323" s="142"/>
      <c r="R323" s="161"/>
      <c r="S323" s="161"/>
      <c r="T323" s="142" t="s">
        <v>2726</v>
      </c>
      <c r="U323" s="142"/>
      <c r="V323" s="142"/>
      <c r="W323" s="142"/>
      <c r="X323" s="142" t="s">
        <v>2726</v>
      </c>
    </row>
    <row r="324" spans="1:24" s="42" customFormat="1" ht="13.5" customHeight="1" x14ac:dyDescent="0.15">
      <c r="A324" s="158">
        <f t="shared" si="4"/>
        <v>318</v>
      </c>
      <c r="B324" s="106" t="s">
        <v>207</v>
      </c>
      <c r="C324" s="142" t="s">
        <v>3018</v>
      </c>
      <c r="D324" s="142" t="s">
        <v>3018</v>
      </c>
      <c r="E324" s="142" t="s">
        <v>3018</v>
      </c>
      <c r="F324" s="142" t="s">
        <v>3018</v>
      </c>
      <c r="G324" s="160" t="s">
        <v>32</v>
      </c>
      <c r="H324" s="160" t="s">
        <v>208</v>
      </c>
      <c r="I324" s="160" t="s">
        <v>3129</v>
      </c>
      <c r="J324" s="142" t="s">
        <v>2726</v>
      </c>
      <c r="K324" s="142" t="s">
        <v>2726</v>
      </c>
      <c r="L324" s="142" t="s">
        <v>2726</v>
      </c>
      <c r="M324" s="142" t="s">
        <v>2726</v>
      </c>
      <c r="N324" s="161" t="s">
        <v>5675</v>
      </c>
      <c r="O324" s="161" t="s">
        <v>5676</v>
      </c>
      <c r="P324" s="142"/>
      <c r="Q324" s="142" t="s">
        <v>2726</v>
      </c>
      <c r="R324" s="161" t="s">
        <v>5675</v>
      </c>
      <c r="S324" s="161" t="s">
        <v>5676</v>
      </c>
      <c r="T324" s="142"/>
      <c r="U324" s="142"/>
      <c r="V324" s="142"/>
      <c r="W324" s="142"/>
      <c r="X324" s="142" t="s">
        <v>2726</v>
      </c>
    </row>
    <row r="325" spans="1:24" s="42" customFormat="1" ht="13.5" customHeight="1" x14ac:dyDescent="0.15">
      <c r="A325" s="158">
        <f t="shared" si="4"/>
        <v>319</v>
      </c>
      <c r="B325" s="106" t="s">
        <v>209</v>
      </c>
      <c r="C325" s="142" t="s">
        <v>3040</v>
      </c>
      <c r="D325" s="142" t="s">
        <v>3040</v>
      </c>
      <c r="E325" s="142" t="s">
        <v>3018</v>
      </c>
      <c r="F325" s="142" t="s">
        <v>3040</v>
      </c>
      <c r="G325" s="160" t="s">
        <v>32</v>
      </c>
      <c r="H325" s="160" t="s">
        <v>210</v>
      </c>
      <c r="I325" s="160" t="s">
        <v>3130</v>
      </c>
      <c r="J325" s="142" t="s">
        <v>2725</v>
      </c>
      <c r="K325" s="142" t="s">
        <v>2726</v>
      </c>
      <c r="L325" s="142" t="s">
        <v>2725</v>
      </c>
      <c r="M325" s="142" t="s">
        <v>2726</v>
      </c>
      <c r="N325" s="161">
        <v>2</v>
      </c>
      <c r="O325" s="161">
        <v>20</v>
      </c>
      <c r="P325" s="142"/>
      <c r="Q325" s="142" t="s">
        <v>2726</v>
      </c>
      <c r="R325" s="161">
        <v>2</v>
      </c>
      <c r="S325" s="161">
        <v>20</v>
      </c>
      <c r="T325" s="142"/>
      <c r="U325" s="142"/>
      <c r="V325" s="142"/>
      <c r="W325" s="142"/>
      <c r="X325" s="142" t="s">
        <v>2726</v>
      </c>
    </row>
    <row r="326" spans="1:24" s="42" customFormat="1" ht="13.5" customHeight="1" x14ac:dyDescent="0.15">
      <c r="A326" s="158">
        <f t="shared" si="4"/>
        <v>320</v>
      </c>
      <c r="B326" s="106" t="s">
        <v>5677</v>
      </c>
      <c r="C326" s="142" t="s">
        <v>3018</v>
      </c>
      <c r="D326" s="142" t="s">
        <v>4968</v>
      </c>
      <c r="E326" s="142" t="s">
        <v>4968</v>
      </c>
      <c r="F326" s="142" t="s">
        <v>4968</v>
      </c>
      <c r="G326" s="160" t="s">
        <v>33</v>
      </c>
      <c r="H326" s="160" t="s">
        <v>5678</v>
      </c>
      <c r="I326" s="160" t="s">
        <v>5679</v>
      </c>
      <c r="J326" s="142" t="s">
        <v>2725</v>
      </c>
      <c r="K326" s="142" t="s">
        <v>2725</v>
      </c>
      <c r="L326" s="142" t="s">
        <v>2725</v>
      </c>
      <c r="M326" s="142"/>
      <c r="N326" s="161"/>
      <c r="O326" s="161"/>
      <c r="P326" s="142" t="s">
        <v>2726</v>
      </c>
      <c r="Q326" s="142"/>
      <c r="R326" s="161"/>
      <c r="S326" s="161"/>
      <c r="T326" s="142" t="s">
        <v>2726</v>
      </c>
      <c r="U326" s="142"/>
      <c r="V326" s="142"/>
      <c r="W326" s="142"/>
      <c r="X326" s="142" t="s">
        <v>2726</v>
      </c>
    </row>
    <row r="327" spans="1:24" s="42" customFormat="1" ht="13.5" customHeight="1" x14ac:dyDescent="0.15">
      <c r="A327" s="158">
        <f t="shared" si="4"/>
        <v>321</v>
      </c>
      <c r="B327" s="106" t="s">
        <v>197</v>
      </c>
      <c r="C327" s="142" t="s">
        <v>3018</v>
      </c>
      <c r="D327" s="142" t="s">
        <v>4968</v>
      </c>
      <c r="E327" s="142" t="s">
        <v>4968</v>
      </c>
      <c r="F327" s="142" t="s">
        <v>4968</v>
      </c>
      <c r="G327" s="160" t="s">
        <v>33</v>
      </c>
      <c r="H327" s="160" t="s">
        <v>2763</v>
      </c>
      <c r="I327" s="160" t="s">
        <v>3131</v>
      </c>
      <c r="J327" s="142" t="s">
        <v>2725</v>
      </c>
      <c r="K327" s="142" t="s">
        <v>2725</v>
      </c>
      <c r="L327" s="142" t="s">
        <v>2725</v>
      </c>
      <c r="M327" s="142" t="s">
        <v>2726</v>
      </c>
      <c r="N327" s="161">
        <v>577</v>
      </c>
      <c r="O327" s="161">
        <v>915</v>
      </c>
      <c r="P327" s="142"/>
      <c r="Q327" s="142" t="s">
        <v>2726</v>
      </c>
      <c r="R327" s="161">
        <v>221</v>
      </c>
      <c r="S327" s="161">
        <v>338</v>
      </c>
      <c r="T327" s="142"/>
      <c r="U327" s="142"/>
      <c r="V327" s="142"/>
      <c r="W327" s="142"/>
      <c r="X327" s="142" t="s">
        <v>2726</v>
      </c>
    </row>
    <row r="328" spans="1:24" s="42" customFormat="1" ht="13.5" customHeight="1" x14ac:dyDescent="0.15">
      <c r="A328" s="158">
        <f t="shared" ref="A328:A338" si="5">ROW()-6</f>
        <v>322</v>
      </c>
      <c r="B328" s="106" t="s">
        <v>4946</v>
      </c>
      <c r="C328" s="142" t="s">
        <v>3018</v>
      </c>
      <c r="D328" s="142" t="s">
        <v>4968</v>
      </c>
      <c r="E328" s="142" t="s">
        <v>4968</v>
      </c>
      <c r="F328" s="142" t="s">
        <v>4968</v>
      </c>
      <c r="G328" s="160" t="s">
        <v>33</v>
      </c>
      <c r="H328" s="160" t="s">
        <v>5680</v>
      </c>
      <c r="I328" s="160" t="s">
        <v>5681</v>
      </c>
      <c r="J328" s="142" t="s">
        <v>2725</v>
      </c>
      <c r="K328" s="142" t="s">
        <v>2725</v>
      </c>
      <c r="L328" s="142" t="s">
        <v>2725</v>
      </c>
      <c r="M328" s="142"/>
      <c r="N328" s="161"/>
      <c r="O328" s="161"/>
      <c r="P328" s="142" t="s">
        <v>2726</v>
      </c>
      <c r="Q328" s="142"/>
      <c r="R328" s="161"/>
      <c r="S328" s="161"/>
      <c r="T328" s="142" t="s">
        <v>2726</v>
      </c>
      <c r="U328" s="142"/>
      <c r="V328" s="142"/>
      <c r="W328" s="142"/>
      <c r="X328" s="142" t="s">
        <v>2726</v>
      </c>
    </row>
    <row r="329" spans="1:24" s="42" customFormat="1" ht="13.5" customHeight="1" x14ac:dyDescent="0.15">
      <c r="A329" s="158">
        <f t="shared" si="5"/>
        <v>323</v>
      </c>
      <c r="B329" s="106" t="s">
        <v>5682</v>
      </c>
      <c r="C329" s="142" t="s">
        <v>3018</v>
      </c>
      <c r="D329" s="142" t="s">
        <v>4968</v>
      </c>
      <c r="E329" s="142" t="s">
        <v>4968</v>
      </c>
      <c r="F329" s="142" t="s">
        <v>4968</v>
      </c>
      <c r="G329" s="160" t="s">
        <v>33</v>
      </c>
      <c r="H329" s="160" t="s">
        <v>5683</v>
      </c>
      <c r="I329" s="160" t="s">
        <v>5684</v>
      </c>
      <c r="J329" s="142" t="s">
        <v>2725</v>
      </c>
      <c r="K329" s="142" t="s">
        <v>2726</v>
      </c>
      <c r="L329" s="142" t="s">
        <v>2725</v>
      </c>
      <c r="M329" s="142" t="s">
        <v>2726</v>
      </c>
      <c r="N329" s="161">
        <v>18</v>
      </c>
      <c r="O329" s="161">
        <v>157</v>
      </c>
      <c r="P329" s="142"/>
      <c r="Q329" s="142" t="s">
        <v>2726</v>
      </c>
      <c r="R329" s="161">
        <v>18</v>
      </c>
      <c r="S329" s="161">
        <v>157</v>
      </c>
      <c r="T329" s="142"/>
      <c r="U329" s="142" t="s">
        <v>2726</v>
      </c>
      <c r="V329" s="142">
        <v>3</v>
      </c>
      <c r="W329" s="142">
        <v>3</v>
      </c>
      <c r="X329" s="142"/>
    </row>
    <row r="330" spans="1:24" s="42" customFormat="1" ht="13.5" customHeight="1" x14ac:dyDescent="0.15">
      <c r="A330" s="158">
        <f t="shared" si="5"/>
        <v>324</v>
      </c>
      <c r="B330" s="106" t="s">
        <v>5685</v>
      </c>
      <c r="C330" s="142" t="s">
        <v>3018</v>
      </c>
      <c r="D330" s="142" t="s">
        <v>4968</v>
      </c>
      <c r="E330" s="142" t="s">
        <v>4968</v>
      </c>
      <c r="F330" s="142" t="s">
        <v>4968</v>
      </c>
      <c r="G330" s="160" t="s">
        <v>5686</v>
      </c>
      <c r="H330" s="160" t="s">
        <v>5687</v>
      </c>
      <c r="I330" s="160" t="s">
        <v>5688</v>
      </c>
      <c r="J330" s="142" t="s">
        <v>2725</v>
      </c>
      <c r="K330" s="142" t="s">
        <v>2726</v>
      </c>
      <c r="L330" s="142" t="s">
        <v>2725</v>
      </c>
      <c r="M330" s="142" t="s">
        <v>2726</v>
      </c>
      <c r="N330" s="161">
        <v>5</v>
      </c>
      <c r="O330" s="161">
        <v>37</v>
      </c>
      <c r="P330" s="142"/>
      <c r="Q330" s="142" t="s">
        <v>2726</v>
      </c>
      <c r="R330" s="161">
        <v>1</v>
      </c>
      <c r="S330" s="161">
        <v>15</v>
      </c>
      <c r="T330" s="142"/>
      <c r="U330" s="142"/>
      <c r="V330" s="142"/>
      <c r="W330" s="142"/>
      <c r="X330" s="142" t="s">
        <v>2726</v>
      </c>
    </row>
    <row r="331" spans="1:24" s="42" customFormat="1" ht="13.5" customHeight="1" x14ac:dyDescent="0.15">
      <c r="A331" s="158">
        <f t="shared" si="5"/>
        <v>325</v>
      </c>
      <c r="B331" s="106" t="s">
        <v>5689</v>
      </c>
      <c r="C331" s="142" t="s">
        <v>3018</v>
      </c>
      <c r="D331" s="142" t="s">
        <v>3040</v>
      </c>
      <c r="E331" s="142" t="s">
        <v>3018</v>
      </c>
      <c r="F331" s="142" t="s">
        <v>3040</v>
      </c>
      <c r="G331" s="160" t="s">
        <v>34</v>
      </c>
      <c r="H331" s="160" t="s">
        <v>5690</v>
      </c>
      <c r="I331" s="160" t="s">
        <v>5691</v>
      </c>
      <c r="J331" s="142" t="s">
        <v>2725</v>
      </c>
      <c r="K331" s="142" t="s">
        <v>2725</v>
      </c>
      <c r="L331" s="142" t="s">
        <v>2725</v>
      </c>
      <c r="M331" s="142" t="s">
        <v>2726</v>
      </c>
      <c r="N331" s="161">
        <v>4</v>
      </c>
      <c r="O331" s="161">
        <v>7</v>
      </c>
      <c r="P331" s="142"/>
      <c r="Q331" s="142" t="s">
        <v>2726</v>
      </c>
      <c r="R331" s="161">
        <v>4</v>
      </c>
      <c r="S331" s="161">
        <v>7</v>
      </c>
      <c r="T331" s="142"/>
      <c r="U331" s="142"/>
      <c r="V331" s="142"/>
      <c r="W331" s="142"/>
      <c r="X331" s="142" t="s">
        <v>2726</v>
      </c>
    </row>
    <row r="332" spans="1:24" s="42" customFormat="1" ht="13.5" customHeight="1" x14ac:dyDescent="0.15">
      <c r="A332" s="158">
        <f t="shared" si="5"/>
        <v>326</v>
      </c>
      <c r="B332" s="106" t="s">
        <v>5692</v>
      </c>
      <c r="C332" s="142" t="s">
        <v>3018</v>
      </c>
      <c r="D332" s="142" t="s">
        <v>4968</v>
      </c>
      <c r="E332" s="142" t="s">
        <v>4968</v>
      </c>
      <c r="F332" s="142" t="s">
        <v>4968</v>
      </c>
      <c r="G332" s="160" t="s">
        <v>38</v>
      </c>
      <c r="H332" s="160" t="s">
        <v>5693</v>
      </c>
      <c r="I332" s="160" t="s">
        <v>5694</v>
      </c>
      <c r="J332" s="142" t="s">
        <v>2725</v>
      </c>
      <c r="K332" s="142" t="s">
        <v>2725</v>
      </c>
      <c r="L332" s="142" t="s">
        <v>2725</v>
      </c>
      <c r="M332" s="142"/>
      <c r="N332" s="161"/>
      <c r="O332" s="161"/>
      <c r="P332" s="142" t="s">
        <v>2726</v>
      </c>
      <c r="Q332" s="142"/>
      <c r="R332" s="161"/>
      <c r="S332" s="161"/>
      <c r="T332" s="142" t="s">
        <v>2726</v>
      </c>
      <c r="U332" s="142"/>
      <c r="V332" s="142"/>
      <c r="W332" s="142"/>
      <c r="X332" s="142" t="s">
        <v>2726</v>
      </c>
    </row>
    <row r="333" spans="1:24" s="42" customFormat="1" ht="13.5" customHeight="1" x14ac:dyDescent="0.15">
      <c r="A333" s="158">
        <f t="shared" si="5"/>
        <v>327</v>
      </c>
      <c r="B333" s="106" t="s">
        <v>5695</v>
      </c>
      <c r="C333" s="142" t="s">
        <v>3018</v>
      </c>
      <c r="D333" s="142" t="s">
        <v>4968</v>
      </c>
      <c r="E333" s="142" t="s">
        <v>4968</v>
      </c>
      <c r="F333" s="142" t="s">
        <v>4968</v>
      </c>
      <c r="G333" s="160" t="s">
        <v>38</v>
      </c>
      <c r="H333" s="160" t="s">
        <v>5696</v>
      </c>
      <c r="I333" s="160" t="s">
        <v>5697</v>
      </c>
      <c r="J333" s="142" t="s">
        <v>2725</v>
      </c>
      <c r="K333" s="142" t="s">
        <v>2725</v>
      </c>
      <c r="L333" s="142" t="s">
        <v>2725</v>
      </c>
      <c r="M333" s="142" t="s">
        <v>2726</v>
      </c>
      <c r="N333" s="161">
        <v>11</v>
      </c>
      <c r="O333" s="161">
        <v>19</v>
      </c>
      <c r="P333" s="142"/>
      <c r="Q333" s="142"/>
      <c r="R333" s="161"/>
      <c r="S333" s="161"/>
      <c r="T333" s="142" t="s">
        <v>2726</v>
      </c>
      <c r="U333" s="142"/>
      <c r="V333" s="142"/>
      <c r="W333" s="142"/>
      <c r="X333" s="142" t="s">
        <v>2726</v>
      </c>
    </row>
    <row r="334" spans="1:24" s="42" customFormat="1" ht="13.5" customHeight="1" x14ac:dyDescent="0.15">
      <c r="A334" s="158">
        <f t="shared" si="5"/>
        <v>328</v>
      </c>
      <c r="B334" s="106" t="s">
        <v>5698</v>
      </c>
      <c r="C334" s="142" t="s">
        <v>3018</v>
      </c>
      <c r="D334" s="142" t="s">
        <v>4968</v>
      </c>
      <c r="E334" s="142" t="s">
        <v>4968</v>
      </c>
      <c r="F334" s="142" t="s">
        <v>4968</v>
      </c>
      <c r="G334" s="160" t="s">
        <v>39</v>
      </c>
      <c r="H334" s="160" t="s">
        <v>5699</v>
      </c>
      <c r="I334" s="160" t="s">
        <v>5700</v>
      </c>
      <c r="J334" s="142" t="s">
        <v>2725</v>
      </c>
      <c r="K334" s="142" t="s">
        <v>2725</v>
      </c>
      <c r="L334" s="142" t="s">
        <v>2725</v>
      </c>
      <c r="M334" s="142" t="s">
        <v>2726</v>
      </c>
      <c r="N334" s="161">
        <v>5</v>
      </c>
      <c r="O334" s="161">
        <v>25</v>
      </c>
      <c r="P334" s="142"/>
      <c r="Q334" s="142" t="s">
        <v>2726</v>
      </c>
      <c r="R334" s="161">
        <v>3</v>
      </c>
      <c r="S334" s="161">
        <v>52</v>
      </c>
      <c r="T334" s="142"/>
      <c r="U334" s="142"/>
      <c r="V334" s="142"/>
      <c r="W334" s="142"/>
      <c r="X334" s="142" t="s">
        <v>2726</v>
      </c>
    </row>
    <row r="335" spans="1:24" s="42" customFormat="1" ht="13.5" customHeight="1" x14ac:dyDescent="0.15">
      <c r="A335" s="158">
        <f t="shared" si="5"/>
        <v>329</v>
      </c>
      <c r="B335" s="106" t="s">
        <v>5249</v>
      </c>
      <c r="C335" s="142" t="s">
        <v>3018</v>
      </c>
      <c r="D335" s="142" t="s">
        <v>4968</v>
      </c>
      <c r="E335" s="142" t="s">
        <v>4968</v>
      </c>
      <c r="F335" s="142" t="s">
        <v>4968</v>
      </c>
      <c r="G335" s="160" t="s">
        <v>39</v>
      </c>
      <c r="H335" s="160" t="s">
        <v>5701</v>
      </c>
      <c r="I335" s="160" t="s">
        <v>5702</v>
      </c>
      <c r="J335" s="142" t="s">
        <v>2725</v>
      </c>
      <c r="K335" s="142" t="s">
        <v>2725</v>
      </c>
      <c r="L335" s="142" t="s">
        <v>2725</v>
      </c>
      <c r="M335" s="142" t="s">
        <v>2726</v>
      </c>
      <c r="N335" s="161">
        <v>13</v>
      </c>
      <c r="O335" s="161">
        <v>124</v>
      </c>
      <c r="P335" s="142"/>
      <c r="Q335" s="142"/>
      <c r="R335" s="161"/>
      <c r="S335" s="161"/>
      <c r="T335" s="142" t="s">
        <v>2726</v>
      </c>
      <c r="U335" s="142"/>
      <c r="V335" s="142"/>
      <c r="W335" s="142"/>
      <c r="X335" s="142" t="s">
        <v>2726</v>
      </c>
    </row>
    <row r="336" spans="1:24" s="42" customFormat="1" ht="13.5" customHeight="1" x14ac:dyDescent="0.15">
      <c r="A336" s="158">
        <f t="shared" si="5"/>
        <v>330</v>
      </c>
      <c r="B336" s="106" t="s">
        <v>5703</v>
      </c>
      <c r="C336" s="142" t="s">
        <v>3018</v>
      </c>
      <c r="D336" s="142" t="s">
        <v>3040</v>
      </c>
      <c r="E336" s="142" t="s">
        <v>3040</v>
      </c>
      <c r="F336" s="142" t="s">
        <v>3040</v>
      </c>
      <c r="G336" s="160" t="s">
        <v>39</v>
      </c>
      <c r="H336" s="160" t="s">
        <v>5704</v>
      </c>
      <c r="I336" s="160" t="s">
        <v>5705</v>
      </c>
      <c r="J336" s="142" t="s">
        <v>2725</v>
      </c>
      <c r="K336" s="142" t="s">
        <v>2725</v>
      </c>
      <c r="L336" s="142" t="s">
        <v>2725</v>
      </c>
      <c r="M336" s="142"/>
      <c r="N336" s="161"/>
      <c r="O336" s="161"/>
      <c r="P336" s="142" t="s">
        <v>2726</v>
      </c>
      <c r="Q336" s="142"/>
      <c r="R336" s="161"/>
      <c r="S336" s="161"/>
      <c r="T336" s="142" t="s">
        <v>2726</v>
      </c>
      <c r="U336" s="142"/>
      <c r="V336" s="142"/>
      <c r="W336" s="142"/>
      <c r="X336" s="142" t="s">
        <v>2726</v>
      </c>
    </row>
    <row r="337" spans="1:24" s="42" customFormat="1" ht="13.5" customHeight="1" x14ac:dyDescent="0.15">
      <c r="A337" s="158">
        <f t="shared" si="5"/>
        <v>331</v>
      </c>
      <c r="B337" s="106" t="s">
        <v>5706</v>
      </c>
      <c r="C337" s="142" t="s">
        <v>3018</v>
      </c>
      <c r="D337" s="142" t="s">
        <v>3040</v>
      </c>
      <c r="E337" s="142" t="s">
        <v>3040</v>
      </c>
      <c r="F337" s="142" t="s">
        <v>3040</v>
      </c>
      <c r="G337" s="160" t="s">
        <v>39</v>
      </c>
      <c r="H337" s="160" t="s">
        <v>5707</v>
      </c>
      <c r="I337" s="160" t="s">
        <v>5708</v>
      </c>
      <c r="J337" s="142" t="s">
        <v>2725</v>
      </c>
      <c r="K337" s="142" t="s">
        <v>2725</v>
      </c>
      <c r="L337" s="142" t="s">
        <v>2725</v>
      </c>
      <c r="M337" s="142"/>
      <c r="N337" s="161"/>
      <c r="O337" s="161"/>
      <c r="P337" s="142" t="s">
        <v>2726</v>
      </c>
      <c r="Q337" s="142"/>
      <c r="R337" s="161"/>
      <c r="S337" s="161"/>
      <c r="T337" s="142" t="s">
        <v>2726</v>
      </c>
      <c r="U337" s="142"/>
      <c r="V337" s="142"/>
      <c r="W337" s="142"/>
      <c r="X337" s="142" t="s">
        <v>2726</v>
      </c>
    </row>
    <row r="338" spans="1:24" s="42" customFormat="1" ht="13.5" customHeight="1" x14ac:dyDescent="0.15">
      <c r="A338" s="158">
        <f t="shared" si="5"/>
        <v>332</v>
      </c>
      <c r="B338" s="106" t="s">
        <v>211</v>
      </c>
      <c r="C338" s="142" t="s">
        <v>3018</v>
      </c>
      <c r="D338" s="142" t="s">
        <v>3040</v>
      </c>
      <c r="E338" s="142" t="s">
        <v>3040</v>
      </c>
      <c r="F338" s="142" t="s">
        <v>3040</v>
      </c>
      <c r="G338" s="160" t="s">
        <v>39</v>
      </c>
      <c r="H338" s="160" t="s">
        <v>100</v>
      </c>
      <c r="I338" s="160" t="s">
        <v>3132</v>
      </c>
      <c r="J338" s="142" t="s">
        <v>2725</v>
      </c>
      <c r="K338" s="142" t="s">
        <v>2726</v>
      </c>
      <c r="L338" s="142" t="s">
        <v>2726</v>
      </c>
      <c r="M338" s="142" t="s">
        <v>2726</v>
      </c>
      <c r="N338" s="161">
        <v>20</v>
      </c>
      <c r="O338" s="161">
        <v>215</v>
      </c>
      <c r="P338" s="142"/>
      <c r="Q338" s="142" t="s">
        <v>2726</v>
      </c>
      <c r="R338" s="161">
        <v>14</v>
      </c>
      <c r="S338" s="161">
        <v>194</v>
      </c>
      <c r="T338" s="142"/>
      <c r="U338" s="142"/>
      <c r="V338" s="142"/>
      <c r="W338" s="142"/>
      <c r="X338" s="142" t="s">
        <v>2726</v>
      </c>
    </row>
    <row r="339" spans="1:24" x14ac:dyDescent="0.15">
      <c r="B339" s="130"/>
      <c r="C339" s="24"/>
    </row>
    <row r="340" spans="1:24" x14ac:dyDescent="0.15">
      <c r="B340" s="130"/>
      <c r="C340" s="24"/>
    </row>
    <row r="341" spans="1:24" x14ac:dyDescent="0.15">
      <c r="B341" s="130"/>
      <c r="C341" s="24"/>
    </row>
    <row r="342" spans="1:24" x14ac:dyDescent="0.15">
      <c r="B342" s="130"/>
      <c r="C342" s="24"/>
    </row>
    <row r="343" spans="1:24" x14ac:dyDescent="0.15">
      <c r="B343" s="130"/>
      <c r="C343" s="24"/>
    </row>
    <row r="344" spans="1:24" x14ac:dyDescent="0.15">
      <c r="B344" s="130"/>
      <c r="C344" s="24"/>
    </row>
    <row r="345" spans="1:24" x14ac:dyDescent="0.15">
      <c r="B345" s="130"/>
      <c r="C345" s="24"/>
    </row>
    <row r="346" spans="1:24" x14ac:dyDescent="0.15">
      <c r="B346" s="130"/>
      <c r="C346" s="24"/>
    </row>
    <row r="347" spans="1:24" x14ac:dyDescent="0.15">
      <c r="B347" s="130"/>
      <c r="C347" s="24"/>
    </row>
    <row r="348" spans="1:24" x14ac:dyDescent="0.15">
      <c r="B348" s="130"/>
      <c r="C348" s="24"/>
    </row>
    <row r="349" spans="1:24" x14ac:dyDescent="0.15">
      <c r="B349" s="130"/>
      <c r="C349" s="24"/>
    </row>
    <row r="350" spans="1:24" x14ac:dyDescent="0.15">
      <c r="B350" s="130"/>
      <c r="C350" s="24"/>
    </row>
    <row r="351" spans="1:24" x14ac:dyDescent="0.15">
      <c r="B351" s="130"/>
      <c r="C351" s="24"/>
    </row>
    <row r="352" spans="1:24" x14ac:dyDescent="0.15">
      <c r="B352" s="130"/>
      <c r="C352" s="24"/>
    </row>
    <row r="353" spans="2:3" x14ac:dyDescent="0.15">
      <c r="B353" s="130"/>
      <c r="C353" s="24"/>
    </row>
    <row r="354" spans="2:3" x14ac:dyDescent="0.15">
      <c r="C354" s="24"/>
    </row>
  </sheetData>
  <autoFilter ref="A6:T338"/>
  <mergeCells count="22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  <mergeCell ref="U3:X3"/>
    <mergeCell ref="U4:W4"/>
    <mergeCell ref="X4:X5"/>
  </mergeCells>
  <phoneticPr fontId="5"/>
  <dataValidations count="1">
    <dataValidation imeMode="halfAlpha" allowBlank="1" showInputMessage="1" showErrorMessage="1" sqref="I65:I338 N65:O338 R65:S338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2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activeCell="R10" sqref="R10"/>
      <selection pane="topRight" activeCell="R10" sqref="R10"/>
      <selection pane="bottomLeft" activeCell="R10" sqref="R10"/>
      <selection pane="bottomRight"/>
    </sheetView>
  </sheetViews>
  <sheetFormatPr defaultColWidth="9" defaultRowHeight="12" x14ac:dyDescent="0.15"/>
  <cols>
    <col min="1" max="1" width="4.125" style="2" customWidth="1"/>
    <col min="2" max="2" width="27" style="1" customWidth="1"/>
    <col min="3" max="3" width="12.625" style="4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16" customFormat="1" ht="27" customHeight="1" x14ac:dyDescent="0.15">
      <c r="B1" s="22" t="s">
        <v>2707</v>
      </c>
      <c r="C1" s="137"/>
      <c r="D1" s="13"/>
      <c r="E1" s="11"/>
      <c r="F1" s="12"/>
      <c r="G1" s="12"/>
      <c r="H1" s="20"/>
      <c r="I1" s="20"/>
      <c r="J1" s="20"/>
      <c r="K1" s="20"/>
      <c r="L1" s="12"/>
      <c r="M1" s="12"/>
      <c r="N1" s="12"/>
      <c r="O1" s="12"/>
      <c r="P1" s="12"/>
      <c r="Q1" s="12"/>
      <c r="R1" s="12"/>
      <c r="S1" s="37"/>
      <c r="T1" s="25"/>
      <c r="U1" s="25"/>
      <c r="V1" s="12"/>
      <c r="W1" s="12"/>
      <c r="X1" s="12"/>
      <c r="Y1" s="12"/>
      <c r="Z1" s="12"/>
      <c r="AA1" s="12"/>
      <c r="AB1" s="12"/>
    </row>
    <row r="2" spans="1:32" s="16" customFormat="1" ht="17.25" customHeight="1" x14ac:dyDescent="0.15">
      <c r="B2" s="81" t="s">
        <v>3481</v>
      </c>
      <c r="C2" s="13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2"/>
      <c r="Y2" s="12"/>
      <c r="Z2" s="20"/>
      <c r="AA2" s="20"/>
      <c r="AB2" s="20"/>
      <c r="AC2" s="20"/>
      <c r="AD2" s="20"/>
      <c r="AE2" s="20"/>
      <c r="AF2" s="20"/>
    </row>
    <row r="3" spans="1:32" s="30" customFormat="1" ht="15" customHeight="1" x14ac:dyDescent="0.15">
      <c r="A3" s="329" t="s">
        <v>96</v>
      </c>
      <c r="B3" s="251" t="s">
        <v>2929</v>
      </c>
      <c r="C3" s="251" t="s">
        <v>54</v>
      </c>
      <c r="D3" s="251" t="s">
        <v>44</v>
      </c>
      <c r="E3" s="251" t="s">
        <v>45</v>
      </c>
      <c r="F3" s="331" t="s">
        <v>46</v>
      </c>
      <c r="G3" s="331" t="s">
        <v>6785</v>
      </c>
      <c r="H3" s="331" t="s">
        <v>62</v>
      </c>
      <c r="I3" s="331" t="s">
        <v>47</v>
      </c>
      <c r="J3" s="355" t="s">
        <v>2658</v>
      </c>
      <c r="K3" s="356"/>
      <c r="L3" s="357"/>
      <c r="M3" s="358" t="s">
        <v>2659</v>
      </c>
      <c r="N3" s="359"/>
      <c r="O3" s="360"/>
      <c r="P3" s="308" t="s">
        <v>6787</v>
      </c>
      <c r="Q3" s="309"/>
      <c r="R3" s="309"/>
      <c r="S3" s="310"/>
      <c r="X3" s="12"/>
      <c r="Y3" s="12"/>
    </row>
    <row r="4" spans="1:32" s="1" customFormat="1" ht="15" customHeight="1" x14ac:dyDescent="0.15">
      <c r="A4" s="330"/>
      <c r="B4" s="252"/>
      <c r="C4" s="252"/>
      <c r="D4" s="252"/>
      <c r="E4" s="252"/>
      <c r="F4" s="332"/>
      <c r="G4" s="332"/>
      <c r="H4" s="332"/>
      <c r="I4" s="332"/>
      <c r="J4" s="263" t="s">
        <v>63</v>
      </c>
      <c r="K4" s="240"/>
      <c r="L4" s="251" t="s">
        <v>64</v>
      </c>
      <c r="M4" s="263" t="s">
        <v>63</v>
      </c>
      <c r="N4" s="240"/>
      <c r="O4" s="251" t="s">
        <v>64</v>
      </c>
      <c r="P4" s="255" t="s">
        <v>2999</v>
      </c>
      <c r="Q4" s="306"/>
      <c r="R4" s="307"/>
      <c r="S4" s="249" t="s">
        <v>3002</v>
      </c>
      <c r="X4" s="12"/>
      <c r="Y4" s="12"/>
    </row>
    <row r="5" spans="1:32" s="1" customFormat="1" ht="15" customHeight="1" x14ac:dyDescent="0.15">
      <c r="A5" s="330"/>
      <c r="B5" s="252"/>
      <c r="C5" s="252"/>
      <c r="D5" s="252"/>
      <c r="E5" s="252"/>
      <c r="F5" s="332"/>
      <c r="G5" s="332"/>
      <c r="H5" s="332"/>
      <c r="I5" s="332"/>
      <c r="J5" s="264"/>
      <c r="K5" s="218" t="s">
        <v>55</v>
      </c>
      <c r="L5" s="252"/>
      <c r="M5" s="264"/>
      <c r="N5" s="218" t="s">
        <v>55</v>
      </c>
      <c r="O5" s="252"/>
      <c r="P5" s="159"/>
      <c r="Q5" s="219" t="s">
        <v>3001</v>
      </c>
      <c r="R5" s="204" t="s">
        <v>3000</v>
      </c>
      <c r="S5" s="250"/>
      <c r="X5" s="12"/>
      <c r="Y5" s="12"/>
    </row>
    <row r="6" spans="1:32" s="1" customFormat="1" ht="12" customHeight="1" x14ac:dyDescent="0.15">
      <c r="A6" s="63"/>
      <c r="B6" s="64"/>
      <c r="C6" s="64"/>
      <c r="D6" s="64"/>
      <c r="E6" s="64"/>
      <c r="F6" s="133"/>
      <c r="G6" s="133"/>
      <c r="H6" s="133"/>
      <c r="I6" s="133"/>
      <c r="J6" s="64"/>
      <c r="K6" s="76"/>
      <c r="L6" s="64"/>
      <c r="M6" s="64"/>
      <c r="N6" s="76"/>
      <c r="O6" s="64"/>
      <c r="P6" s="32"/>
      <c r="Q6" s="201"/>
      <c r="R6" s="202"/>
      <c r="S6" s="241"/>
      <c r="X6" s="12"/>
      <c r="Y6" s="12"/>
    </row>
    <row r="7" spans="1:32" s="42" customFormat="1" ht="13.5" customHeight="1" x14ac:dyDescent="0.15">
      <c r="A7" s="103">
        <f>ROW()-6</f>
        <v>1</v>
      </c>
      <c r="B7" s="106" t="s">
        <v>212</v>
      </c>
      <c r="C7" s="106" t="s">
        <v>3133</v>
      </c>
      <c r="D7" s="106" t="s">
        <v>213</v>
      </c>
      <c r="E7" s="197" t="s">
        <v>214</v>
      </c>
      <c r="F7" s="142" t="s">
        <v>2726</v>
      </c>
      <c r="G7" s="142" t="s">
        <v>2726</v>
      </c>
      <c r="H7" s="142" t="s">
        <v>2726</v>
      </c>
      <c r="I7" s="142">
        <v>0</v>
      </c>
      <c r="J7" s="142" t="s">
        <v>2726</v>
      </c>
      <c r="K7" s="142">
        <v>26</v>
      </c>
      <c r="L7" s="142"/>
      <c r="M7" s="142" t="s">
        <v>2726</v>
      </c>
      <c r="N7" s="142" t="s">
        <v>5925</v>
      </c>
      <c r="O7" s="142"/>
      <c r="P7" s="142"/>
      <c r="Q7" s="142"/>
      <c r="R7" s="142"/>
      <c r="S7" s="142" t="s">
        <v>2726</v>
      </c>
      <c r="X7" s="12"/>
      <c r="Y7" s="12"/>
    </row>
    <row r="8" spans="1:32" s="42" customFormat="1" ht="13.5" customHeight="1" x14ac:dyDescent="0.15">
      <c r="A8" s="103">
        <f t="shared" ref="A8:A71" si="0">ROW()-6</f>
        <v>2</v>
      </c>
      <c r="B8" s="106" t="s">
        <v>215</v>
      </c>
      <c r="C8" s="106" t="s">
        <v>3133</v>
      </c>
      <c r="D8" s="106" t="s">
        <v>216</v>
      </c>
      <c r="E8" s="197" t="s">
        <v>3134</v>
      </c>
      <c r="F8" s="142">
        <v>0</v>
      </c>
      <c r="G8" s="142" t="s">
        <v>2726</v>
      </c>
      <c r="H8" s="142" t="s">
        <v>2726</v>
      </c>
      <c r="I8" s="142">
        <v>0</v>
      </c>
      <c r="J8" s="142"/>
      <c r="K8" s="142"/>
      <c r="L8" s="142" t="s">
        <v>2726</v>
      </c>
      <c r="M8" s="142" t="s">
        <v>2726</v>
      </c>
      <c r="N8" s="142">
        <v>30</v>
      </c>
      <c r="O8" s="142"/>
      <c r="P8" s="142"/>
      <c r="Q8" s="142"/>
      <c r="R8" s="142"/>
      <c r="S8" s="142" t="s">
        <v>2726</v>
      </c>
    </row>
    <row r="9" spans="1:32" s="42" customFormat="1" ht="13.5" customHeight="1" x14ac:dyDescent="0.15">
      <c r="A9" s="103">
        <f t="shared" si="0"/>
        <v>3</v>
      </c>
      <c r="B9" s="106" t="s">
        <v>217</v>
      </c>
      <c r="C9" s="106" t="s">
        <v>3133</v>
      </c>
      <c r="D9" s="106" t="s">
        <v>218</v>
      </c>
      <c r="E9" s="197" t="s">
        <v>219</v>
      </c>
      <c r="F9" s="142">
        <v>0</v>
      </c>
      <c r="G9" s="142" t="s">
        <v>2725</v>
      </c>
      <c r="H9" s="142">
        <v>0</v>
      </c>
      <c r="I9" s="142">
        <v>0</v>
      </c>
      <c r="J9" s="142" t="s">
        <v>2726</v>
      </c>
      <c r="K9" s="142">
        <v>76</v>
      </c>
      <c r="L9" s="142"/>
      <c r="M9" s="142"/>
      <c r="N9" s="142"/>
      <c r="O9" s="142" t="s">
        <v>2726</v>
      </c>
      <c r="P9" s="142"/>
      <c r="Q9" s="142"/>
      <c r="R9" s="142"/>
      <c r="S9" s="142" t="s">
        <v>2726</v>
      </c>
    </row>
    <row r="10" spans="1:32" s="42" customFormat="1" ht="13.5" customHeight="1" x14ac:dyDescent="0.15">
      <c r="A10" s="103">
        <f t="shared" si="0"/>
        <v>4</v>
      </c>
      <c r="B10" s="106" t="s">
        <v>220</v>
      </c>
      <c r="C10" s="106" t="s">
        <v>3133</v>
      </c>
      <c r="D10" s="106" t="s">
        <v>3136</v>
      </c>
      <c r="E10" s="197" t="s">
        <v>221</v>
      </c>
      <c r="F10" s="142" t="s">
        <v>2726</v>
      </c>
      <c r="G10" s="142" t="s">
        <v>2726</v>
      </c>
      <c r="H10" s="142" t="s">
        <v>2726</v>
      </c>
      <c r="I10" s="142" t="s">
        <v>2726</v>
      </c>
      <c r="J10" s="142" t="s">
        <v>2726</v>
      </c>
      <c r="K10" s="142">
        <v>21</v>
      </c>
      <c r="L10" s="142"/>
      <c r="M10" s="142"/>
      <c r="N10" s="142"/>
      <c r="O10" s="142" t="s">
        <v>2726</v>
      </c>
      <c r="P10" s="142"/>
      <c r="Q10" s="142"/>
      <c r="R10" s="142"/>
      <c r="S10" s="142" t="s">
        <v>2726</v>
      </c>
    </row>
    <row r="11" spans="1:32" s="42" customFormat="1" ht="13.5" customHeight="1" x14ac:dyDescent="0.15">
      <c r="A11" s="103">
        <f t="shared" si="0"/>
        <v>5</v>
      </c>
      <c r="B11" s="106" t="s">
        <v>5719</v>
      </c>
      <c r="C11" s="106" t="s">
        <v>3133</v>
      </c>
      <c r="D11" s="106" t="s">
        <v>5720</v>
      </c>
      <c r="E11" s="197" t="s">
        <v>5721</v>
      </c>
      <c r="F11" s="142">
        <v>0</v>
      </c>
      <c r="G11" s="142" t="s">
        <v>2725</v>
      </c>
      <c r="H11" s="142">
        <v>0</v>
      </c>
      <c r="I11" s="142">
        <v>0</v>
      </c>
      <c r="J11" s="142"/>
      <c r="K11" s="142"/>
      <c r="L11" s="142" t="s">
        <v>2726</v>
      </c>
      <c r="M11" s="142"/>
      <c r="N11" s="142"/>
      <c r="O11" s="142" t="s">
        <v>2726</v>
      </c>
      <c r="P11" s="142"/>
      <c r="Q11" s="142"/>
      <c r="R11" s="142"/>
      <c r="S11" s="142" t="s">
        <v>2726</v>
      </c>
    </row>
    <row r="12" spans="1:32" s="42" customFormat="1" ht="13.5" customHeight="1" x14ac:dyDescent="0.15">
      <c r="A12" s="103">
        <f t="shared" si="0"/>
        <v>6</v>
      </c>
      <c r="B12" s="106" t="s">
        <v>5722</v>
      </c>
      <c r="C12" s="106" t="s">
        <v>3133</v>
      </c>
      <c r="D12" s="106" t="s">
        <v>5723</v>
      </c>
      <c r="E12" s="197" t="s">
        <v>5724</v>
      </c>
      <c r="F12" s="142" t="s">
        <v>2726</v>
      </c>
      <c r="G12" s="142" t="s">
        <v>2726</v>
      </c>
      <c r="H12" s="142" t="s">
        <v>2726</v>
      </c>
      <c r="I12" s="142" t="s">
        <v>2726</v>
      </c>
      <c r="J12" s="142" t="s">
        <v>2726</v>
      </c>
      <c r="K12" s="142">
        <v>8</v>
      </c>
      <c r="L12" s="142"/>
      <c r="M12" s="142"/>
      <c r="N12" s="142"/>
      <c r="O12" s="142" t="s">
        <v>2726</v>
      </c>
      <c r="P12" s="142"/>
      <c r="Q12" s="142"/>
      <c r="R12" s="142"/>
      <c r="S12" s="142" t="s">
        <v>2726</v>
      </c>
    </row>
    <row r="13" spans="1:32" s="42" customFormat="1" ht="13.5" customHeight="1" x14ac:dyDescent="0.15">
      <c r="A13" s="103">
        <f t="shared" si="0"/>
        <v>7</v>
      </c>
      <c r="B13" s="106" t="s">
        <v>222</v>
      </c>
      <c r="C13" s="106" t="s">
        <v>3133</v>
      </c>
      <c r="D13" s="106" t="s">
        <v>223</v>
      </c>
      <c r="E13" s="197" t="s">
        <v>3137</v>
      </c>
      <c r="F13" s="142" t="s">
        <v>2726</v>
      </c>
      <c r="G13" s="142" t="s">
        <v>2726</v>
      </c>
      <c r="H13" s="142">
        <v>0</v>
      </c>
      <c r="I13" s="142">
        <v>0</v>
      </c>
      <c r="J13" s="142" t="s">
        <v>2726</v>
      </c>
      <c r="K13" s="142">
        <v>16</v>
      </c>
      <c r="L13" s="142"/>
      <c r="M13" s="142"/>
      <c r="N13" s="142"/>
      <c r="O13" s="142" t="s">
        <v>2726</v>
      </c>
      <c r="P13" s="142"/>
      <c r="Q13" s="142"/>
      <c r="R13" s="142"/>
      <c r="S13" s="142" t="s">
        <v>2726</v>
      </c>
    </row>
    <row r="14" spans="1:32" s="42" customFormat="1" ht="13.5" customHeight="1" x14ac:dyDescent="0.15">
      <c r="A14" s="103">
        <f t="shared" si="0"/>
        <v>8</v>
      </c>
      <c r="B14" s="106" t="s">
        <v>224</v>
      </c>
      <c r="C14" s="106" t="s">
        <v>3133</v>
      </c>
      <c r="D14" s="106" t="s">
        <v>225</v>
      </c>
      <c r="E14" s="197" t="s">
        <v>226</v>
      </c>
      <c r="F14" s="142" t="s">
        <v>2726</v>
      </c>
      <c r="G14" s="142" t="s">
        <v>2726</v>
      </c>
      <c r="H14" s="142" t="s">
        <v>2726</v>
      </c>
      <c r="I14" s="142" t="s">
        <v>2726</v>
      </c>
      <c r="J14" s="142" t="s">
        <v>2726</v>
      </c>
      <c r="K14" s="142">
        <v>97</v>
      </c>
      <c r="L14" s="142"/>
      <c r="M14" s="142" t="s">
        <v>2726</v>
      </c>
      <c r="N14" s="142">
        <v>28</v>
      </c>
      <c r="O14" s="142"/>
      <c r="P14" s="142"/>
      <c r="Q14" s="142"/>
      <c r="R14" s="142"/>
      <c r="S14" s="142" t="s">
        <v>2726</v>
      </c>
    </row>
    <row r="15" spans="1:32" s="42" customFormat="1" ht="13.5" customHeight="1" x14ac:dyDescent="0.15">
      <c r="A15" s="103">
        <f t="shared" si="0"/>
        <v>9</v>
      </c>
      <c r="B15" s="106" t="s">
        <v>5725</v>
      </c>
      <c r="C15" s="106" t="s">
        <v>3133</v>
      </c>
      <c r="D15" s="106" t="s">
        <v>5726</v>
      </c>
      <c r="E15" s="197" t="s">
        <v>5727</v>
      </c>
      <c r="F15" s="142" t="s">
        <v>2726</v>
      </c>
      <c r="G15" s="142" t="s">
        <v>2726</v>
      </c>
      <c r="H15" s="142" t="s">
        <v>2726</v>
      </c>
      <c r="I15" s="142" t="s">
        <v>2726</v>
      </c>
      <c r="J15" s="142" t="s">
        <v>2726</v>
      </c>
      <c r="K15" s="142">
        <v>14</v>
      </c>
      <c r="L15" s="142"/>
      <c r="M15" s="142"/>
      <c r="N15" s="142"/>
      <c r="O15" s="142" t="s">
        <v>2726</v>
      </c>
      <c r="P15" s="142"/>
      <c r="Q15" s="142"/>
      <c r="R15" s="142"/>
      <c r="S15" s="142" t="s">
        <v>2726</v>
      </c>
    </row>
    <row r="16" spans="1:32" s="42" customFormat="1" ht="13.5" customHeight="1" x14ac:dyDescent="0.15">
      <c r="A16" s="103">
        <f t="shared" si="0"/>
        <v>10</v>
      </c>
      <c r="B16" s="106" t="s">
        <v>227</v>
      </c>
      <c r="C16" s="106" t="s">
        <v>3133</v>
      </c>
      <c r="D16" s="106" t="s">
        <v>228</v>
      </c>
      <c r="E16" s="197" t="s">
        <v>229</v>
      </c>
      <c r="F16" s="142" t="s">
        <v>2726</v>
      </c>
      <c r="G16" s="142" t="s">
        <v>2726</v>
      </c>
      <c r="H16" s="142" t="s">
        <v>2726</v>
      </c>
      <c r="I16" s="142" t="s">
        <v>2726</v>
      </c>
      <c r="J16" s="142" t="s">
        <v>2726</v>
      </c>
      <c r="K16" s="142">
        <v>29</v>
      </c>
      <c r="L16" s="142"/>
      <c r="M16" s="142" t="s">
        <v>2726</v>
      </c>
      <c r="N16" s="142">
        <v>14</v>
      </c>
      <c r="O16" s="142"/>
      <c r="P16" s="142"/>
      <c r="Q16" s="142"/>
      <c r="R16" s="142"/>
      <c r="S16" s="142" t="s">
        <v>2726</v>
      </c>
    </row>
    <row r="17" spans="1:19" s="42" customFormat="1" ht="13.5" customHeight="1" x14ac:dyDescent="0.15">
      <c r="A17" s="103">
        <f t="shared" si="0"/>
        <v>11</v>
      </c>
      <c r="B17" s="106" t="s">
        <v>3138</v>
      </c>
      <c r="C17" s="106" t="s">
        <v>3133</v>
      </c>
      <c r="D17" s="106" t="s">
        <v>3139</v>
      </c>
      <c r="E17" s="197" t="s">
        <v>3140</v>
      </c>
      <c r="F17" s="142" t="s">
        <v>2726</v>
      </c>
      <c r="G17" s="142" t="s">
        <v>2726</v>
      </c>
      <c r="H17" s="142" t="s">
        <v>2726</v>
      </c>
      <c r="I17" s="142">
        <v>0</v>
      </c>
      <c r="J17" s="142" t="s">
        <v>2726</v>
      </c>
      <c r="K17" s="142">
        <v>84</v>
      </c>
      <c r="L17" s="142"/>
      <c r="M17" s="142" t="s">
        <v>2726</v>
      </c>
      <c r="N17" s="142">
        <v>28</v>
      </c>
      <c r="O17" s="142"/>
      <c r="P17" s="142"/>
      <c r="Q17" s="142"/>
      <c r="R17" s="142"/>
      <c r="S17" s="142" t="s">
        <v>2726</v>
      </c>
    </row>
    <row r="18" spans="1:19" s="42" customFormat="1" ht="13.5" customHeight="1" x14ac:dyDescent="0.15">
      <c r="A18" s="103">
        <f t="shared" si="0"/>
        <v>12</v>
      </c>
      <c r="B18" s="106" t="s">
        <v>230</v>
      </c>
      <c r="C18" s="106" t="s">
        <v>3133</v>
      </c>
      <c r="D18" s="106" t="s">
        <v>231</v>
      </c>
      <c r="E18" s="197" t="s">
        <v>232</v>
      </c>
      <c r="F18" s="142" t="s">
        <v>2726</v>
      </c>
      <c r="G18" s="142" t="s">
        <v>2726</v>
      </c>
      <c r="H18" s="142" t="s">
        <v>2726</v>
      </c>
      <c r="I18" s="142" t="s">
        <v>2726</v>
      </c>
      <c r="J18" s="142" t="s">
        <v>2726</v>
      </c>
      <c r="K18" s="142">
        <v>6</v>
      </c>
      <c r="L18" s="142"/>
      <c r="M18" s="142" t="s">
        <v>2726</v>
      </c>
      <c r="N18" s="142">
        <v>8</v>
      </c>
      <c r="O18" s="142"/>
      <c r="P18" s="142"/>
      <c r="Q18" s="142"/>
      <c r="R18" s="142"/>
      <c r="S18" s="142" t="s">
        <v>2726</v>
      </c>
    </row>
    <row r="19" spans="1:19" s="42" customFormat="1" ht="13.5" customHeight="1" x14ac:dyDescent="0.15">
      <c r="A19" s="103">
        <f t="shared" si="0"/>
        <v>13</v>
      </c>
      <c r="B19" s="106" t="s">
        <v>233</v>
      </c>
      <c r="C19" s="106" t="s">
        <v>3133</v>
      </c>
      <c r="D19" s="106" t="s">
        <v>234</v>
      </c>
      <c r="E19" s="197" t="s">
        <v>235</v>
      </c>
      <c r="F19" s="142" t="s">
        <v>2726</v>
      </c>
      <c r="G19" s="142" t="s">
        <v>2726</v>
      </c>
      <c r="H19" s="142" t="s">
        <v>2726</v>
      </c>
      <c r="I19" s="142" t="s">
        <v>2726</v>
      </c>
      <c r="J19" s="142" t="s">
        <v>2726</v>
      </c>
      <c r="K19" s="142">
        <v>421</v>
      </c>
      <c r="L19" s="142"/>
      <c r="M19" s="142" t="s">
        <v>2726</v>
      </c>
      <c r="N19" s="142">
        <v>103</v>
      </c>
      <c r="O19" s="142"/>
      <c r="P19" s="142"/>
      <c r="Q19" s="142"/>
      <c r="R19" s="142"/>
      <c r="S19" s="142" t="s">
        <v>2726</v>
      </c>
    </row>
    <row r="20" spans="1:19" s="42" customFormat="1" ht="13.5" customHeight="1" x14ac:dyDescent="0.15">
      <c r="A20" s="103">
        <f t="shared" si="0"/>
        <v>14</v>
      </c>
      <c r="B20" s="106" t="s">
        <v>3141</v>
      </c>
      <c r="C20" s="106" t="s">
        <v>3133</v>
      </c>
      <c r="D20" s="106" t="s">
        <v>3143</v>
      </c>
      <c r="E20" s="197" t="s">
        <v>236</v>
      </c>
      <c r="F20" s="142" t="s">
        <v>2726</v>
      </c>
      <c r="G20" s="142" t="s">
        <v>2726</v>
      </c>
      <c r="H20" s="142" t="s">
        <v>2726</v>
      </c>
      <c r="I20" s="142" t="s">
        <v>2726</v>
      </c>
      <c r="J20" s="142" t="s">
        <v>2726</v>
      </c>
      <c r="K20" s="142">
        <v>496</v>
      </c>
      <c r="L20" s="142"/>
      <c r="M20" s="142" t="s">
        <v>2726</v>
      </c>
      <c r="N20" s="142">
        <v>20</v>
      </c>
      <c r="O20" s="142"/>
      <c r="P20" s="142"/>
      <c r="Q20" s="142"/>
      <c r="R20" s="142"/>
      <c r="S20" s="142" t="s">
        <v>2726</v>
      </c>
    </row>
    <row r="21" spans="1:19" s="42" customFormat="1" ht="13.5" customHeight="1" x14ac:dyDescent="0.15">
      <c r="A21" s="103">
        <f t="shared" si="0"/>
        <v>15</v>
      </c>
      <c r="B21" s="106" t="s">
        <v>3142</v>
      </c>
      <c r="C21" s="106" t="s">
        <v>3133</v>
      </c>
      <c r="D21" s="106" t="s">
        <v>3144</v>
      </c>
      <c r="E21" s="197" t="s">
        <v>3145</v>
      </c>
      <c r="F21" s="142">
        <v>0</v>
      </c>
      <c r="G21" s="142" t="s">
        <v>2725</v>
      </c>
      <c r="H21" s="142">
        <v>0</v>
      </c>
      <c r="I21" s="142">
        <v>0</v>
      </c>
      <c r="J21" s="142" t="s">
        <v>2726</v>
      </c>
      <c r="K21" s="142">
        <v>20</v>
      </c>
      <c r="L21" s="142"/>
      <c r="M21" s="142"/>
      <c r="N21" s="142"/>
      <c r="O21" s="142" t="s">
        <v>2726</v>
      </c>
      <c r="P21" s="142"/>
      <c r="Q21" s="142"/>
      <c r="R21" s="142"/>
      <c r="S21" s="142" t="s">
        <v>2726</v>
      </c>
    </row>
    <row r="22" spans="1:19" s="42" customFormat="1" ht="13.5" customHeight="1" x14ac:dyDescent="0.15">
      <c r="A22" s="103">
        <f t="shared" si="0"/>
        <v>16</v>
      </c>
      <c r="B22" s="106" t="s">
        <v>5728</v>
      </c>
      <c r="C22" s="106" t="s">
        <v>3133</v>
      </c>
      <c r="D22" s="106" t="s">
        <v>5730</v>
      </c>
      <c r="E22" s="197" t="s">
        <v>5731</v>
      </c>
      <c r="F22" s="142">
        <v>0</v>
      </c>
      <c r="G22" s="142" t="s">
        <v>2725</v>
      </c>
      <c r="H22" s="142">
        <v>0</v>
      </c>
      <c r="I22" s="142">
        <v>0</v>
      </c>
      <c r="J22" s="142" t="s">
        <v>2726</v>
      </c>
      <c r="K22" s="142">
        <v>12</v>
      </c>
      <c r="L22" s="142"/>
      <c r="M22" s="142"/>
      <c r="N22" s="142"/>
      <c r="O22" s="142" t="s">
        <v>2726</v>
      </c>
      <c r="P22" s="142"/>
      <c r="Q22" s="142"/>
      <c r="R22" s="142"/>
      <c r="S22" s="142" t="s">
        <v>2726</v>
      </c>
    </row>
    <row r="23" spans="1:19" s="42" customFormat="1" ht="13.5" customHeight="1" x14ac:dyDescent="0.15">
      <c r="A23" s="103">
        <f t="shared" si="0"/>
        <v>17</v>
      </c>
      <c r="B23" s="106" t="s">
        <v>2764</v>
      </c>
      <c r="C23" s="106" t="s">
        <v>3133</v>
      </c>
      <c r="D23" s="106" t="s">
        <v>2765</v>
      </c>
      <c r="E23" s="197" t="s">
        <v>2766</v>
      </c>
      <c r="F23" s="142" t="s">
        <v>2726</v>
      </c>
      <c r="G23" s="142" t="s">
        <v>2726</v>
      </c>
      <c r="H23" s="142" t="s">
        <v>2726</v>
      </c>
      <c r="I23" s="142">
        <v>0</v>
      </c>
      <c r="J23" s="142" t="s">
        <v>2726</v>
      </c>
      <c r="K23" s="142">
        <v>30</v>
      </c>
      <c r="L23" s="142"/>
      <c r="M23" s="142" t="s">
        <v>2726</v>
      </c>
      <c r="N23" s="142">
        <v>6</v>
      </c>
      <c r="O23" s="142"/>
      <c r="P23" s="142"/>
      <c r="Q23" s="142"/>
      <c r="R23" s="142"/>
      <c r="S23" s="142" t="s">
        <v>2726</v>
      </c>
    </row>
    <row r="24" spans="1:19" s="42" customFormat="1" ht="13.5" customHeight="1" x14ac:dyDescent="0.15">
      <c r="A24" s="103">
        <f t="shared" si="0"/>
        <v>18</v>
      </c>
      <c r="B24" s="106" t="s">
        <v>5729</v>
      </c>
      <c r="C24" s="106" t="s">
        <v>3133</v>
      </c>
      <c r="D24" s="106" t="s">
        <v>5732</v>
      </c>
      <c r="E24" s="197" t="s">
        <v>5733</v>
      </c>
      <c r="F24" s="142">
        <v>0</v>
      </c>
      <c r="G24" s="142" t="s">
        <v>2726</v>
      </c>
      <c r="H24" s="142">
        <v>0</v>
      </c>
      <c r="I24" s="142">
        <v>0</v>
      </c>
      <c r="J24" s="142" t="s">
        <v>2726</v>
      </c>
      <c r="K24" s="142">
        <v>12</v>
      </c>
      <c r="L24" s="142"/>
      <c r="M24" s="142" t="s">
        <v>2726</v>
      </c>
      <c r="N24" s="142">
        <v>20</v>
      </c>
      <c r="O24" s="142"/>
      <c r="P24" s="142"/>
      <c r="Q24" s="142"/>
      <c r="R24" s="142"/>
      <c r="S24" s="142" t="s">
        <v>2726</v>
      </c>
    </row>
    <row r="25" spans="1:19" s="42" customFormat="1" ht="13.5" customHeight="1" x14ac:dyDescent="0.15">
      <c r="A25" s="103">
        <f t="shared" si="0"/>
        <v>19</v>
      </c>
      <c r="B25" s="106" t="s">
        <v>3146</v>
      </c>
      <c r="C25" s="106" t="s">
        <v>3133</v>
      </c>
      <c r="D25" s="106" t="s">
        <v>3147</v>
      </c>
      <c r="E25" s="197" t="s">
        <v>3148</v>
      </c>
      <c r="F25" s="142">
        <v>0</v>
      </c>
      <c r="G25" s="142" t="s">
        <v>2725</v>
      </c>
      <c r="H25" s="142">
        <v>0</v>
      </c>
      <c r="I25" s="142">
        <v>0</v>
      </c>
      <c r="J25" s="142"/>
      <c r="K25" s="142"/>
      <c r="L25" s="142" t="s">
        <v>2726</v>
      </c>
      <c r="M25" s="142" t="s">
        <v>2726</v>
      </c>
      <c r="N25" s="142">
        <v>50</v>
      </c>
      <c r="O25" s="142"/>
      <c r="P25" s="142"/>
      <c r="Q25" s="142"/>
      <c r="R25" s="142"/>
      <c r="S25" s="142" t="s">
        <v>2726</v>
      </c>
    </row>
    <row r="26" spans="1:19" s="42" customFormat="1" ht="13.5" customHeight="1" x14ac:dyDescent="0.15">
      <c r="A26" s="103">
        <f t="shared" si="0"/>
        <v>20</v>
      </c>
      <c r="B26" s="106" t="s">
        <v>5734</v>
      </c>
      <c r="C26" s="106" t="s">
        <v>3133</v>
      </c>
      <c r="D26" s="106" t="s">
        <v>5735</v>
      </c>
      <c r="E26" s="197" t="s">
        <v>5736</v>
      </c>
      <c r="F26" s="142">
        <v>0</v>
      </c>
      <c r="G26" s="142" t="s">
        <v>2725</v>
      </c>
      <c r="H26" s="142">
        <v>0</v>
      </c>
      <c r="I26" s="142">
        <v>0</v>
      </c>
      <c r="J26" s="142"/>
      <c r="K26" s="142"/>
      <c r="L26" s="142" t="s">
        <v>2726</v>
      </c>
      <c r="M26" s="142"/>
      <c r="N26" s="142"/>
      <c r="O26" s="142" t="s">
        <v>2726</v>
      </c>
      <c r="P26" s="142"/>
      <c r="Q26" s="142"/>
      <c r="R26" s="142"/>
      <c r="S26" s="142" t="s">
        <v>2726</v>
      </c>
    </row>
    <row r="27" spans="1:19" s="42" customFormat="1" ht="13.5" customHeight="1" x14ac:dyDescent="0.15">
      <c r="A27" s="103">
        <f t="shared" si="0"/>
        <v>21</v>
      </c>
      <c r="B27" s="106" t="s">
        <v>3149</v>
      </c>
      <c r="C27" s="106" t="s">
        <v>3133</v>
      </c>
      <c r="D27" s="106" t="s">
        <v>3150</v>
      </c>
      <c r="E27" s="197" t="s">
        <v>3151</v>
      </c>
      <c r="F27" s="142" t="s">
        <v>2726</v>
      </c>
      <c r="G27" s="142" t="s">
        <v>2726</v>
      </c>
      <c r="H27" s="142" t="s">
        <v>2726</v>
      </c>
      <c r="I27" s="142" t="s">
        <v>2726</v>
      </c>
      <c r="J27" s="142" t="s">
        <v>2726</v>
      </c>
      <c r="K27" s="142">
        <v>32</v>
      </c>
      <c r="L27" s="142"/>
      <c r="M27" s="142" t="s">
        <v>2726</v>
      </c>
      <c r="N27" s="142">
        <v>26</v>
      </c>
      <c r="O27" s="142"/>
      <c r="P27" s="142"/>
      <c r="Q27" s="142"/>
      <c r="R27" s="142"/>
      <c r="S27" s="142" t="s">
        <v>2726</v>
      </c>
    </row>
    <row r="28" spans="1:19" s="42" customFormat="1" ht="13.5" customHeight="1" x14ac:dyDescent="0.15">
      <c r="A28" s="103">
        <f t="shared" si="0"/>
        <v>22</v>
      </c>
      <c r="B28" s="106" t="s">
        <v>237</v>
      </c>
      <c r="C28" s="106" t="s">
        <v>3133</v>
      </c>
      <c r="D28" s="106" t="s">
        <v>238</v>
      </c>
      <c r="E28" s="197" t="s">
        <v>239</v>
      </c>
      <c r="F28" s="142" t="s">
        <v>2726</v>
      </c>
      <c r="G28" s="142" t="s">
        <v>2726</v>
      </c>
      <c r="H28" s="142" t="s">
        <v>2726</v>
      </c>
      <c r="I28" s="142" t="s">
        <v>2726</v>
      </c>
      <c r="J28" s="142" t="s">
        <v>2726</v>
      </c>
      <c r="K28" s="142">
        <v>106</v>
      </c>
      <c r="L28" s="142"/>
      <c r="M28" s="142"/>
      <c r="N28" s="142"/>
      <c r="O28" s="142" t="s">
        <v>2726</v>
      </c>
      <c r="P28" s="142"/>
      <c r="Q28" s="142"/>
      <c r="R28" s="142"/>
      <c r="S28" s="142" t="s">
        <v>2726</v>
      </c>
    </row>
    <row r="29" spans="1:19" s="42" customFormat="1" ht="13.5" customHeight="1" x14ac:dyDescent="0.15">
      <c r="A29" s="103">
        <f t="shared" si="0"/>
        <v>23</v>
      </c>
      <c r="B29" s="106" t="s">
        <v>3152</v>
      </c>
      <c r="C29" s="106" t="s">
        <v>3133</v>
      </c>
      <c r="D29" s="106" t="s">
        <v>2767</v>
      </c>
      <c r="E29" s="197" t="s">
        <v>5737</v>
      </c>
      <c r="F29" s="142" t="s">
        <v>2726</v>
      </c>
      <c r="G29" s="142" t="s">
        <v>2726</v>
      </c>
      <c r="H29" s="142">
        <v>0</v>
      </c>
      <c r="I29" s="142">
        <v>0</v>
      </c>
      <c r="J29" s="142" t="s">
        <v>2726</v>
      </c>
      <c r="K29" s="142">
        <v>29</v>
      </c>
      <c r="L29" s="142"/>
      <c r="M29" s="142"/>
      <c r="N29" s="142"/>
      <c r="O29" s="142" t="s">
        <v>2726</v>
      </c>
      <c r="P29" s="142"/>
      <c r="Q29" s="142"/>
      <c r="R29" s="142"/>
      <c r="S29" s="142" t="s">
        <v>2726</v>
      </c>
    </row>
    <row r="30" spans="1:19" s="42" customFormat="1" ht="13.5" customHeight="1" x14ac:dyDescent="0.15">
      <c r="A30" s="103">
        <f t="shared" si="0"/>
        <v>24</v>
      </c>
      <c r="B30" s="106" t="s">
        <v>245</v>
      </c>
      <c r="C30" s="106" t="s">
        <v>3133</v>
      </c>
      <c r="D30" s="106" t="s">
        <v>5738</v>
      </c>
      <c r="E30" s="197" t="s">
        <v>5739</v>
      </c>
      <c r="F30" s="142">
        <v>0</v>
      </c>
      <c r="G30" s="142" t="s">
        <v>2725</v>
      </c>
      <c r="H30" s="142">
        <v>0</v>
      </c>
      <c r="I30" s="142">
        <v>0</v>
      </c>
      <c r="J30" s="142" t="s">
        <v>2726</v>
      </c>
      <c r="K30" s="142">
        <v>308</v>
      </c>
      <c r="L30" s="142"/>
      <c r="M30" s="142"/>
      <c r="N30" s="142"/>
      <c r="O30" s="142" t="s">
        <v>2726</v>
      </c>
      <c r="P30" s="142"/>
      <c r="Q30" s="142"/>
      <c r="R30" s="142"/>
      <c r="S30" s="142" t="s">
        <v>2726</v>
      </c>
    </row>
    <row r="31" spans="1:19" s="42" customFormat="1" ht="13.5" customHeight="1" x14ac:dyDescent="0.15">
      <c r="A31" s="103">
        <f t="shared" si="0"/>
        <v>25</v>
      </c>
      <c r="B31" s="106" t="s">
        <v>2768</v>
      </c>
      <c r="C31" s="106" t="s">
        <v>3133</v>
      </c>
      <c r="D31" s="106" t="s">
        <v>2769</v>
      </c>
      <c r="E31" s="197" t="s">
        <v>2770</v>
      </c>
      <c r="F31" s="142">
        <v>0</v>
      </c>
      <c r="G31" s="142" t="s">
        <v>2726</v>
      </c>
      <c r="H31" s="142" t="s">
        <v>2726</v>
      </c>
      <c r="I31" s="142">
        <v>0</v>
      </c>
      <c r="J31" s="142" t="s">
        <v>2726</v>
      </c>
      <c r="K31" s="142">
        <v>48</v>
      </c>
      <c r="L31" s="142"/>
      <c r="M31" s="142"/>
      <c r="N31" s="142"/>
      <c r="O31" s="142" t="s">
        <v>2726</v>
      </c>
      <c r="P31" s="142"/>
      <c r="Q31" s="142"/>
      <c r="R31" s="142"/>
      <c r="S31" s="142" t="s">
        <v>2726</v>
      </c>
    </row>
    <row r="32" spans="1:19" s="42" customFormat="1" ht="13.5" customHeight="1" x14ac:dyDescent="0.15">
      <c r="A32" s="103">
        <f t="shared" si="0"/>
        <v>26</v>
      </c>
      <c r="B32" s="106" t="s">
        <v>5740</v>
      </c>
      <c r="C32" s="106" t="s">
        <v>3153</v>
      </c>
      <c r="D32" s="106" t="s">
        <v>5741</v>
      </c>
      <c r="E32" s="197" t="s">
        <v>5742</v>
      </c>
      <c r="F32" s="142">
        <v>0</v>
      </c>
      <c r="G32" s="142" t="s">
        <v>2725</v>
      </c>
      <c r="H32" s="142">
        <v>0</v>
      </c>
      <c r="I32" s="142">
        <v>0</v>
      </c>
      <c r="J32" s="142"/>
      <c r="K32" s="142"/>
      <c r="L32" s="142" t="s">
        <v>2726</v>
      </c>
      <c r="M32" s="142"/>
      <c r="N32" s="142"/>
      <c r="O32" s="142" t="s">
        <v>2726</v>
      </c>
      <c r="P32" s="142"/>
      <c r="Q32" s="142"/>
      <c r="R32" s="142"/>
      <c r="S32" s="142" t="s">
        <v>2726</v>
      </c>
    </row>
    <row r="33" spans="1:19" s="42" customFormat="1" ht="13.5" customHeight="1" x14ac:dyDescent="0.15">
      <c r="A33" s="103">
        <f t="shared" si="0"/>
        <v>27</v>
      </c>
      <c r="B33" s="106" t="s">
        <v>404</v>
      </c>
      <c r="C33" s="106" t="s">
        <v>3153</v>
      </c>
      <c r="D33" s="106" t="s">
        <v>405</v>
      </c>
      <c r="E33" s="197" t="s">
        <v>406</v>
      </c>
      <c r="F33" s="142" t="s">
        <v>2726</v>
      </c>
      <c r="G33" s="142" t="s">
        <v>2726</v>
      </c>
      <c r="H33" s="142" t="s">
        <v>2726</v>
      </c>
      <c r="I33" s="142" t="s">
        <v>2726</v>
      </c>
      <c r="J33" s="142" t="s">
        <v>2726</v>
      </c>
      <c r="K33" s="142">
        <v>173</v>
      </c>
      <c r="L33" s="142"/>
      <c r="M33" s="142"/>
      <c r="N33" s="142"/>
      <c r="O33" s="142" t="s">
        <v>2726</v>
      </c>
      <c r="P33" s="142"/>
      <c r="Q33" s="142"/>
      <c r="R33" s="142"/>
      <c r="S33" s="142" t="s">
        <v>2726</v>
      </c>
    </row>
    <row r="34" spans="1:19" s="42" customFormat="1" ht="13.5" customHeight="1" x14ac:dyDescent="0.15">
      <c r="A34" s="103">
        <f t="shared" si="0"/>
        <v>28</v>
      </c>
      <c r="B34" s="106" t="s">
        <v>5743</v>
      </c>
      <c r="C34" s="106" t="s">
        <v>3153</v>
      </c>
      <c r="D34" s="106" t="s">
        <v>5744</v>
      </c>
      <c r="E34" s="197" t="s">
        <v>5745</v>
      </c>
      <c r="F34" s="142">
        <v>0</v>
      </c>
      <c r="G34" s="142" t="s">
        <v>2725</v>
      </c>
      <c r="H34" s="142">
        <v>0</v>
      </c>
      <c r="I34" s="142">
        <v>0</v>
      </c>
      <c r="J34" s="142"/>
      <c r="K34" s="142"/>
      <c r="L34" s="142" t="s">
        <v>2726</v>
      </c>
      <c r="M34" s="142"/>
      <c r="N34" s="142"/>
      <c r="O34" s="142" t="s">
        <v>2726</v>
      </c>
      <c r="P34" s="142"/>
      <c r="Q34" s="142"/>
      <c r="R34" s="142"/>
      <c r="S34" s="142" t="s">
        <v>2726</v>
      </c>
    </row>
    <row r="35" spans="1:19" s="42" customFormat="1" ht="13.5" customHeight="1" x14ac:dyDescent="0.15">
      <c r="A35" s="103">
        <f t="shared" si="0"/>
        <v>29</v>
      </c>
      <c r="B35" s="106" t="s">
        <v>410</v>
      </c>
      <c r="C35" s="106" t="s">
        <v>3153</v>
      </c>
      <c r="D35" s="106" t="s">
        <v>411</v>
      </c>
      <c r="E35" s="197" t="s">
        <v>412</v>
      </c>
      <c r="F35" s="142" t="s">
        <v>2726</v>
      </c>
      <c r="G35" s="142" t="s">
        <v>2726</v>
      </c>
      <c r="H35" s="142" t="s">
        <v>2726</v>
      </c>
      <c r="I35" s="142" t="s">
        <v>2726</v>
      </c>
      <c r="J35" s="142" t="s">
        <v>2726</v>
      </c>
      <c r="K35" s="142">
        <v>100</v>
      </c>
      <c r="L35" s="142"/>
      <c r="M35" s="142"/>
      <c r="N35" s="142"/>
      <c r="O35" s="142" t="s">
        <v>2726</v>
      </c>
      <c r="P35" s="142"/>
      <c r="Q35" s="142"/>
      <c r="R35" s="142"/>
      <c r="S35" s="142" t="s">
        <v>2726</v>
      </c>
    </row>
    <row r="36" spans="1:19" s="42" customFormat="1" ht="13.5" customHeight="1" x14ac:dyDescent="0.15">
      <c r="A36" s="103">
        <f t="shared" si="0"/>
        <v>30</v>
      </c>
      <c r="B36" s="106" t="s">
        <v>2811</v>
      </c>
      <c r="C36" s="106" t="s">
        <v>3153</v>
      </c>
      <c r="D36" s="106" t="s">
        <v>2813</v>
      </c>
      <c r="E36" s="197" t="s">
        <v>3154</v>
      </c>
      <c r="F36" s="142" t="s">
        <v>2726</v>
      </c>
      <c r="G36" s="142" t="s">
        <v>2726</v>
      </c>
      <c r="H36" s="142" t="s">
        <v>2726</v>
      </c>
      <c r="I36" s="142" t="s">
        <v>2726</v>
      </c>
      <c r="J36" s="142" t="s">
        <v>2726</v>
      </c>
      <c r="K36" s="142">
        <v>2702</v>
      </c>
      <c r="L36" s="142"/>
      <c r="M36" s="142"/>
      <c r="N36" s="142"/>
      <c r="O36" s="142" t="s">
        <v>2726</v>
      </c>
      <c r="P36" s="142"/>
      <c r="Q36" s="142"/>
      <c r="R36" s="142"/>
      <c r="S36" s="142" t="s">
        <v>2726</v>
      </c>
    </row>
    <row r="37" spans="1:19" s="42" customFormat="1" ht="13.5" customHeight="1" x14ac:dyDescent="0.15">
      <c r="A37" s="103">
        <f t="shared" si="0"/>
        <v>31</v>
      </c>
      <c r="B37" s="106" t="s">
        <v>5746</v>
      </c>
      <c r="C37" s="106" t="s">
        <v>3153</v>
      </c>
      <c r="D37" s="106" t="s">
        <v>5747</v>
      </c>
      <c r="E37" s="197" t="s">
        <v>5748</v>
      </c>
      <c r="F37" s="142">
        <v>0</v>
      </c>
      <c r="G37" s="142" t="s">
        <v>2725</v>
      </c>
      <c r="H37" s="142">
        <v>0</v>
      </c>
      <c r="I37" s="142">
        <v>0</v>
      </c>
      <c r="J37" s="142" t="s">
        <v>2726</v>
      </c>
      <c r="K37" s="142">
        <v>144</v>
      </c>
      <c r="L37" s="142"/>
      <c r="M37" s="142"/>
      <c r="N37" s="142"/>
      <c r="O37" s="142" t="s">
        <v>2726</v>
      </c>
      <c r="P37" s="142"/>
      <c r="Q37" s="142"/>
      <c r="R37" s="142"/>
      <c r="S37" s="142" t="s">
        <v>2726</v>
      </c>
    </row>
    <row r="38" spans="1:19" s="42" customFormat="1" ht="13.5" customHeight="1" x14ac:dyDescent="0.15">
      <c r="A38" s="103">
        <f t="shared" si="0"/>
        <v>32</v>
      </c>
      <c r="B38" s="106" t="s">
        <v>5749</v>
      </c>
      <c r="C38" s="106" t="s">
        <v>3153</v>
      </c>
      <c r="D38" s="106" t="s">
        <v>5750</v>
      </c>
      <c r="E38" s="197" t="s">
        <v>5751</v>
      </c>
      <c r="F38" s="142">
        <v>0</v>
      </c>
      <c r="G38" s="142" t="s">
        <v>2725</v>
      </c>
      <c r="H38" s="142">
        <v>0</v>
      </c>
      <c r="I38" s="142">
        <v>0</v>
      </c>
      <c r="J38" s="142" t="s">
        <v>2726</v>
      </c>
      <c r="K38" s="142">
        <v>43</v>
      </c>
      <c r="L38" s="142"/>
      <c r="M38" s="142"/>
      <c r="N38" s="142"/>
      <c r="O38" s="142" t="s">
        <v>2726</v>
      </c>
      <c r="P38" s="142"/>
      <c r="Q38" s="142"/>
      <c r="R38" s="142"/>
      <c r="S38" s="142" t="s">
        <v>2726</v>
      </c>
    </row>
    <row r="39" spans="1:19" s="42" customFormat="1" ht="13.5" customHeight="1" x14ac:dyDescent="0.15">
      <c r="A39" s="103">
        <f t="shared" si="0"/>
        <v>33</v>
      </c>
      <c r="B39" s="106" t="s">
        <v>3155</v>
      </c>
      <c r="C39" s="106" t="s">
        <v>3153</v>
      </c>
      <c r="D39" s="106" t="s">
        <v>3156</v>
      </c>
      <c r="E39" s="197" t="s">
        <v>3157</v>
      </c>
      <c r="F39" s="142">
        <v>0</v>
      </c>
      <c r="G39" s="142" t="s">
        <v>2726</v>
      </c>
      <c r="H39" s="142">
        <v>0</v>
      </c>
      <c r="I39" s="142">
        <v>0</v>
      </c>
      <c r="J39" s="142" t="s">
        <v>2726</v>
      </c>
      <c r="K39" s="142">
        <v>12</v>
      </c>
      <c r="L39" s="142"/>
      <c r="M39" s="142"/>
      <c r="N39" s="142"/>
      <c r="O39" s="142" t="s">
        <v>2726</v>
      </c>
      <c r="P39" s="142"/>
      <c r="Q39" s="142"/>
      <c r="R39" s="142"/>
      <c r="S39" s="142" t="s">
        <v>2726</v>
      </c>
    </row>
    <row r="40" spans="1:19" s="42" customFormat="1" ht="13.5" customHeight="1" x14ac:dyDescent="0.15">
      <c r="A40" s="103">
        <f t="shared" si="0"/>
        <v>34</v>
      </c>
      <c r="B40" s="106" t="s">
        <v>2819</v>
      </c>
      <c r="C40" s="106" t="s">
        <v>3153</v>
      </c>
      <c r="D40" s="106" t="s">
        <v>2820</v>
      </c>
      <c r="E40" s="197" t="s">
        <v>2821</v>
      </c>
      <c r="F40" s="142">
        <v>0</v>
      </c>
      <c r="G40" s="142" t="s">
        <v>2725</v>
      </c>
      <c r="H40" s="142">
        <v>0</v>
      </c>
      <c r="I40" s="142">
        <v>0</v>
      </c>
      <c r="J40" s="142" t="s">
        <v>2726</v>
      </c>
      <c r="K40" s="142">
        <v>19</v>
      </c>
      <c r="L40" s="142"/>
      <c r="M40" s="142"/>
      <c r="N40" s="142"/>
      <c r="O40" s="142" t="s">
        <v>2726</v>
      </c>
      <c r="P40" s="142"/>
      <c r="Q40" s="142"/>
      <c r="R40" s="142"/>
      <c r="S40" s="142" t="s">
        <v>2726</v>
      </c>
    </row>
    <row r="41" spans="1:19" s="42" customFormat="1" ht="13.5" customHeight="1" x14ac:dyDescent="0.15">
      <c r="A41" s="103">
        <f t="shared" si="0"/>
        <v>35</v>
      </c>
      <c r="B41" s="106" t="s">
        <v>473</v>
      </c>
      <c r="C41" s="106" t="s">
        <v>3153</v>
      </c>
      <c r="D41" s="106" t="s">
        <v>474</v>
      </c>
      <c r="E41" s="197" t="s">
        <v>3158</v>
      </c>
      <c r="F41" s="142">
        <v>0</v>
      </c>
      <c r="G41" s="142" t="s">
        <v>2726</v>
      </c>
      <c r="H41" s="142" t="s">
        <v>2726</v>
      </c>
      <c r="I41" s="142">
        <v>0</v>
      </c>
      <c r="J41" s="142" t="s">
        <v>2726</v>
      </c>
      <c r="K41" s="142">
        <v>17</v>
      </c>
      <c r="L41" s="142"/>
      <c r="M41" s="142"/>
      <c r="N41" s="142"/>
      <c r="O41" s="142" t="s">
        <v>2726</v>
      </c>
      <c r="P41" s="142"/>
      <c r="Q41" s="142"/>
      <c r="R41" s="142"/>
      <c r="S41" s="142" t="s">
        <v>2726</v>
      </c>
    </row>
    <row r="42" spans="1:19" s="42" customFormat="1" ht="13.5" customHeight="1" x14ac:dyDescent="0.15">
      <c r="A42" s="103">
        <f t="shared" si="0"/>
        <v>36</v>
      </c>
      <c r="B42" s="106" t="s">
        <v>5752</v>
      </c>
      <c r="C42" s="106" t="s">
        <v>3153</v>
      </c>
      <c r="D42" s="106" t="s">
        <v>5753</v>
      </c>
      <c r="E42" s="197" t="s">
        <v>5754</v>
      </c>
      <c r="F42" s="142">
        <v>0</v>
      </c>
      <c r="G42" s="142" t="s">
        <v>2725</v>
      </c>
      <c r="H42" s="142">
        <v>0</v>
      </c>
      <c r="I42" s="142">
        <v>0</v>
      </c>
      <c r="J42" s="142"/>
      <c r="K42" s="142"/>
      <c r="L42" s="142" t="s">
        <v>2726</v>
      </c>
      <c r="M42" s="142"/>
      <c r="N42" s="142"/>
      <c r="O42" s="142" t="s">
        <v>2726</v>
      </c>
      <c r="P42" s="142"/>
      <c r="Q42" s="142"/>
      <c r="R42" s="142"/>
      <c r="S42" s="142" t="s">
        <v>2726</v>
      </c>
    </row>
    <row r="43" spans="1:19" s="42" customFormat="1" ht="13.5" customHeight="1" x14ac:dyDescent="0.15">
      <c r="A43" s="103">
        <f t="shared" si="0"/>
        <v>37</v>
      </c>
      <c r="B43" s="106" t="s">
        <v>475</v>
      </c>
      <c r="C43" s="106" t="s">
        <v>3153</v>
      </c>
      <c r="D43" s="106" t="s">
        <v>476</v>
      </c>
      <c r="E43" s="197" t="s">
        <v>477</v>
      </c>
      <c r="F43" s="142" t="s">
        <v>2726</v>
      </c>
      <c r="G43" s="142" t="s">
        <v>2726</v>
      </c>
      <c r="H43" s="142" t="s">
        <v>2726</v>
      </c>
      <c r="I43" s="142">
        <v>0</v>
      </c>
      <c r="J43" s="142" t="s">
        <v>2726</v>
      </c>
      <c r="K43" s="142">
        <v>74</v>
      </c>
      <c r="L43" s="142"/>
      <c r="M43" s="142" t="s">
        <v>2726</v>
      </c>
      <c r="N43" s="142">
        <v>4</v>
      </c>
      <c r="O43" s="142"/>
      <c r="P43" s="142"/>
      <c r="Q43" s="142"/>
      <c r="R43" s="142"/>
      <c r="S43" s="142" t="s">
        <v>2726</v>
      </c>
    </row>
    <row r="44" spans="1:19" s="42" customFormat="1" ht="13.5" customHeight="1" x14ac:dyDescent="0.15">
      <c r="A44" s="103">
        <f t="shared" si="0"/>
        <v>38</v>
      </c>
      <c r="B44" s="106" t="s">
        <v>5755</v>
      </c>
      <c r="C44" s="106" t="s">
        <v>3153</v>
      </c>
      <c r="D44" s="106" t="s">
        <v>5756</v>
      </c>
      <c r="E44" s="197" t="s">
        <v>5757</v>
      </c>
      <c r="F44" s="142" t="s">
        <v>2726</v>
      </c>
      <c r="G44" s="142" t="s">
        <v>2726</v>
      </c>
      <c r="H44" s="142">
        <v>0</v>
      </c>
      <c r="I44" s="142">
        <v>0</v>
      </c>
      <c r="J44" s="142" t="s">
        <v>2726</v>
      </c>
      <c r="K44" s="142">
        <v>1</v>
      </c>
      <c r="L44" s="142"/>
      <c r="M44" s="142"/>
      <c r="N44" s="142"/>
      <c r="O44" s="142" t="s">
        <v>2726</v>
      </c>
      <c r="P44" s="142"/>
      <c r="Q44" s="142"/>
      <c r="R44" s="142"/>
      <c r="S44" s="142" t="s">
        <v>2726</v>
      </c>
    </row>
    <row r="45" spans="1:19" s="42" customFormat="1" ht="13.5" customHeight="1" x14ac:dyDescent="0.15">
      <c r="A45" s="103">
        <f t="shared" si="0"/>
        <v>39</v>
      </c>
      <c r="B45" s="106" t="s">
        <v>5758</v>
      </c>
      <c r="C45" s="106" t="s">
        <v>3153</v>
      </c>
      <c r="D45" s="106" t="s">
        <v>5759</v>
      </c>
      <c r="E45" s="197" t="s">
        <v>5760</v>
      </c>
      <c r="F45" s="142">
        <v>0</v>
      </c>
      <c r="G45" s="142" t="s">
        <v>2725</v>
      </c>
      <c r="H45" s="142">
        <v>0</v>
      </c>
      <c r="I45" s="142">
        <v>0</v>
      </c>
      <c r="J45" s="142"/>
      <c r="K45" s="142"/>
      <c r="L45" s="142" t="s">
        <v>2726</v>
      </c>
      <c r="M45" s="142"/>
      <c r="N45" s="142"/>
      <c r="O45" s="142" t="s">
        <v>2726</v>
      </c>
      <c r="P45" s="142"/>
      <c r="Q45" s="142"/>
      <c r="R45" s="142"/>
      <c r="S45" s="142" t="s">
        <v>2726</v>
      </c>
    </row>
    <row r="46" spans="1:19" s="42" customFormat="1" ht="13.5" customHeight="1" x14ac:dyDescent="0.15">
      <c r="A46" s="103">
        <f t="shared" si="0"/>
        <v>40</v>
      </c>
      <c r="B46" s="106" t="s">
        <v>5761</v>
      </c>
      <c r="C46" s="106" t="s">
        <v>3153</v>
      </c>
      <c r="D46" s="106" t="s">
        <v>5762</v>
      </c>
      <c r="E46" s="197" t="s">
        <v>5763</v>
      </c>
      <c r="F46" s="142">
        <v>0</v>
      </c>
      <c r="G46" s="142" t="s">
        <v>2725</v>
      </c>
      <c r="H46" s="142">
        <v>0</v>
      </c>
      <c r="I46" s="142">
        <v>0</v>
      </c>
      <c r="J46" s="142" t="s">
        <v>2726</v>
      </c>
      <c r="K46" s="142">
        <v>430</v>
      </c>
      <c r="L46" s="142"/>
      <c r="M46" s="142"/>
      <c r="N46" s="142"/>
      <c r="O46" s="142"/>
      <c r="P46" s="142" t="s">
        <v>3135</v>
      </c>
      <c r="Q46" s="142"/>
      <c r="R46" s="142"/>
      <c r="S46" s="142"/>
    </row>
    <row r="47" spans="1:19" s="42" customFormat="1" ht="13.5" customHeight="1" x14ac:dyDescent="0.15">
      <c r="A47" s="103">
        <f t="shared" si="0"/>
        <v>41</v>
      </c>
      <c r="B47" s="106" t="s">
        <v>3159</v>
      </c>
      <c r="C47" s="106" t="s">
        <v>3153</v>
      </c>
      <c r="D47" s="106" t="s">
        <v>3160</v>
      </c>
      <c r="E47" s="197" t="s">
        <v>3161</v>
      </c>
      <c r="F47" s="142" t="s">
        <v>2726</v>
      </c>
      <c r="G47" s="142" t="s">
        <v>2726</v>
      </c>
      <c r="H47" s="142" t="s">
        <v>2726</v>
      </c>
      <c r="I47" s="142" t="s">
        <v>2726</v>
      </c>
      <c r="J47" s="142" t="s">
        <v>2726</v>
      </c>
      <c r="K47" s="142">
        <v>14554</v>
      </c>
      <c r="L47" s="142"/>
      <c r="M47" s="142" t="s">
        <v>2726</v>
      </c>
      <c r="N47" s="142">
        <v>5501</v>
      </c>
      <c r="O47" s="142"/>
      <c r="P47" s="142"/>
      <c r="Q47" s="142"/>
      <c r="R47" s="142"/>
      <c r="S47" s="142" t="s">
        <v>2726</v>
      </c>
    </row>
    <row r="48" spans="1:19" s="42" customFormat="1" ht="13.5" customHeight="1" x14ac:dyDescent="0.15">
      <c r="A48" s="103">
        <f t="shared" si="0"/>
        <v>42</v>
      </c>
      <c r="B48" s="106" t="s">
        <v>3162</v>
      </c>
      <c r="C48" s="106" t="s">
        <v>3153</v>
      </c>
      <c r="D48" s="106" t="s">
        <v>3163</v>
      </c>
      <c r="E48" s="197" t="s">
        <v>3164</v>
      </c>
      <c r="F48" s="142" t="s">
        <v>2726</v>
      </c>
      <c r="G48" s="142" t="s">
        <v>2726</v>
      </c>
      <c r="H48" s="142" t="s">
        <v>2726</v>
      </c>
      <c r="I48" s="142" t="s">
        <v>2726</v>
      </c>
      <c r="J48" s="142" t="s">
        <v>2726</v>
      </c>
      <c r="K48" s="142">
        <v>96</v>
      </c>
      <c r="L48" s="142"/>
      <c r="M48" s="142"/>
      <c r="N48" s="142"/>
      <c r="O48" s="142" t="s">
        <v>2726</v>
      </c>
      <c r="P48" s="142"/>
      <c r="Q48" s="142"/>
      <c r="R48" s="142"/>
      <c r="S48" s="142" t="s">
        <v>2726</v>
      </c>
    </row>
    <row r="49" spans="1:19" s="42" customFormat="1" ht="13.5" customHeight="1" x14ac:dyDescent="0.15">
      <c r="A49" s="103">
        <f t="shared" si="0"/>
        <v>43</v>
      </c>
      <c r="B49" s="106" t="s">
        <v>504</v>
      </c>
      <c r="C49" s="106" t="s">
        <v>3153</v>
      </c>
      <c r="D49" s="106" t="s">
        <v>505</v>
      </c>
      <c r="E49" s="197" t="s">
        <v>506</v>
      </c>
      <c r="F49" s="142" t="s">
        <v>2726</v>
      </c>
      <c r="G49" s="142" t="s">
        <v>2726</v>
      </c>
      <c r="H49" s="142" t="s">
        <v>2726</v>
      </c>
      <c r="I49" s="142">
        <v>0</v>
      </c>
      <c r="J49" s="142" t="s">
        <v>2726</v>
      </c>
      <c r="K49" s="142">
        <v>13</v>
      </c>
      <c r="L49" s="142"/>
      <c r="M49" s="142"/>
      <c r="N49" s="142"/>
      <c r="O49" s="142" t="s">
        <v>2726</v>
      </c>
      <c r="P49" s="142"/>
      <c r="Q49" s="142"/>
      <c r="R49" s="142"/>
      <c r="S49" s="142" t="s">
        <v>2726</v>
      </c>
    </row>
    <row r="50" spans="1:19" s="42" customFormat="1" ht="13.5" customHeight="1" x14ac:dyDescent="0.15">
      <c r="A50" s="103">
        <f t="shared" si="0"/>
        <v>44</v>
      </c>
      <c r="B50" s="106" t="s">
        <v>5764</v>
      </c>
      <c r="C50" s="106" t="s">
        <v>3153</v>
      </c>
      <c r="D50" s="106" t="s">
        <v>5765</v>
      </c>
      <c r="E50" s="197" t="s">
        <v>5766</v>
      </c>
      <c r="F50" s="142">
        <v>0</v>
      </c>
      <c r="G50" s="142" t="s">
        <v>2725</v>
      </c>
      <c r="H50" s="142" t="s">
        <v>2726</v>
      </c>
      <c r="I50" s="142">
        <v>0</v>
      </c>
      <c r="J50" s="142" t="s">
        <v>2726</v>
      </c>
      <c r="K50" s="142">
        <v>23</v>
      </c>
      <c r="L50" s="142"/>
      <c r="M50" s="142"/>
      <c r="N50" s="142"/>
      <c r="O50" s="142" t="s">
        <v>2726</v>
      </c>
      <c r="P50" s="142"/>
      <c r="Q50" s="142"/>
      <c r="R50" s="142"/>
      <c r="S50" s="142" t="s">
        <v>2726</v>
      </c>
    </row>
    <row r="51" spans="1:19" s="42" customFormat="1" ht="13.5" customHeight="1" x14ac:dyDescent="0.15">
      <c r="A51" s="103">
        <f t="shared" si="0"/>
        <v>45</v>
      </c>
      <c r="B51" s="106" t="s">
        <v>3165</v>
      </c>
      <c r="C51" s="106" t="s">
        <v>3153</v>
      </c>
      <c r="D51" s="106" t="s">
        <v>3166</v>
      </c>
      <c r="E51" s="197" t="s">
        <v>3167</v>
      </c>
      <c r="F51" s="142">
        <v>0</v>
      </c>
      <c r="G51" s="142" t="s">
        <v>2725</v>
      </c>
      <c r="H51" s="142">
        <v>0</v>
      </c>
      <c r="I51" s="142">
        <v>0</v>
      </c>
      <c r="J51" s="142"/>
      <c r="K51" s="142"/>
      <c r="L51" s="142" t="s">
        <v>2726</v>
      </c>
      <c r="M51" s="142"/>
      <c r="N51" s="142"/>
      <c r="O51" s="142" t="s">
        <v>2726</v>
      </c>
      <c r="P51" s="142"/>
      <c r="Q51" s="142"/>
      <c r="R51" s="142"/>
      <c r="S51" s="142" t="s">
        <v>2726</v>
      </c>
    </row>
    <row r="52" spans="1:19" s="42" customFormat="1" ht="13.5" customHeight="1" x14ac:dyDescent="0.15">
      <c r="A52" s="103">
        <f t="shared" si="0"/>
        <v>46</v>
      </c>
      <c r="B52" s="106" t="s">
        <v>513</v>
      </c>
      <c r="C52" s="106" t="s">
        <v>3153</v>
      </c>
      <c r="D52" s="106" t="s">
        <v>514</v>
      </c>
      <c r="E52" s="197" t="s">
        <v>515</v>
      </c>
      <c r="F52" s="142" t="s">
        <v>2726</v>
      </c>
      <c r="G52" s="142" t="s">
        <v>2726</v>
      </c>
      <c r="H52" s="142" t="s">
        <v>2726</v>
      </c>
      <c r="I52" s="142" t="s">
        <v>2726</v>
      </c>
      <c r="J52" s="142" t="s">
        <v>2726</v>
      </c>
      <c r="K52" s="142">
        <v>3136</v>
      </c>
      <c r="L52" s="142"/>
      <c r="M52" s="142" t="s">
        <v>2726</v>
      </c>
      <c r="N52" s="142" t="s">
        <v>5925</v>
      </c>
      <c r="O52" s="142"/>
      <c r="P52" s="142"/>
      <c r="Q52" s="142"/>
      <c r="R52" s="142"/>
      <c r="S52" s="142" t="s">
        <v>2726</v>
      </c>
    </row>
    <row r="53" spans="1:19" s="42" customFormat="1" ht="13.5" customHeight="1" x14ac:dyDescent="0.15">
      <c r="A53" s="103">
        <f t="shared" si="0"/>
        <v>47</v>
      </c>
      <c r="B53" s="106" t="s">
        <v>516</v>
      </c>
      <c r="C53" s="106" t="s">
        <v>3153</v>
      </c>
      <c r="D53" s="106" t="s">
        <v>517</v>
      </c>
      <c r="E53" s="197" t="s">
        <v>518</v>
      </c>
      <c r="F53" s="142" t="s">
        <v>2726</v>
      </c>
      <c r="G53" s="142" t="s">
        <v>2726</v>
      </c>
      <c r="H53" s="142" t="s">
        <v>2726</v>
      </c>
      <c r="I53" s="142">
        <v>0</v>
      </c>
      <c r="J53" s="142" t="s">
        <v>2726</v>
      </c>
      <c r="K53" s="142">
        <v>619</v>
      </c>
      <c r="L53" s="142"/>
      <c r="M53" s="142" t="s">
        <v>2726</v>
      </c>
      <c r="N53" s="142">
        <v>1</v>
      </c>
      <c r="O53" s="142"/>
      <c r="P53" s="142"/>
      <c r="Q53" s="142"/>
      <c r="R53" s="142"/>
      <c r="S53" s="142" t="s">
        <v>2726</v>
      </c>
    </row>
    <row r="54" spans="1:19" s="42" customFormat="1" ht="13.5" customHeight="1" x14ac:dyDescent="0.15">
      <c r="A54" s="103">
        <f t="shared" si="0"/>
        <v>48</v>
      </c>
      <c r="B54" s="106" t="s">
        <v>5767</v>
      </c>
      <c r="C54" s="106" t="s">
        <v>3153</v>
      </c>
      <c r="D54" s="106" t="s">
        <v>5768</v>
      </c>
      <c r="E54" s="197" t="s">
        <v>5769</v>
      </c>
      <c r="F54" s="142" t="s">
        <v>2726</v>
      </c>
      <c r="G54" s="142" t="s">
        <v>2726</v>
      </c>
      <c r="H54" s="142">
        <v>0</v>
      </c>
      <c r="I54" s="142" t="s">
        <v>2726</v>
      </c>
      <c r="J54" s="142"/>
      <c r="K54" s="142"/>
      <c r="L54" s="142" t="s">
        <v>2726</v>
      </c>
      <c r="M54" s="142"/>
      <c r="N54" s="142"/>
      <c r="O54" s="142" t="s">
        <v>2726</v>
      </c>
      <c r="P54" s="142"/>
      <c r="Q54" s="142"/>
      <c r="R54" s="142"/>
      <c r="S54" s="142" t="s">
        <v>2726</v>
      </c>
    </row>
    <row r="55" spans="1:19" s="42" customFormat="1" ht="13.5" customHeight="1" x14ac:dyDescent="0.15">
      <c r="A55" s="103">
        <f t="shared" si="0"/>
        <v>49</v>
      </c>
      <c r="B55" s="106" t="s">
        <v>5770</v>
      </c>
      <c r="C55" s="106" t="s">
        <v>3153</v>
      </c>
      <c r="D55" s="106" t="s">
        <v>5771</v>
      </c>
      <c r="E55" s="197" t="s">
        <v>5772</v>
      </c>
      <c r="F55" s="142">
        <v>0</v>
      </c>
      <c r="G55" s="142" t="s">
        <v>2725</v>
      </c>
      <c r="H55" s="142">
        <v>0</v>
      </c>
      <c r="I55" s="142">
        <v>0</v>
      </c>
      <c r="J55" s="142"/>
      <c r="K55" s="142"/>
      <c r="L55" s="142" t="s">
        <v>2726</v>
      </c>
      <c r="M55" s="142"/>
      <c r="N55" s="142"/>
      <c r="O55" s="142" t="s">
        <v>2726</v>
      </c>
      <c r="P55" s="142"/>
      <c r="Q55" s="142"/>
      <c r="R55" s="142"/>
      <c r="S55" s="142" t="s">
        <v>2726</v>
      </c>
    </row>
    <row r="56" spans="1:19" s="42" customFormat="1" ht="13.5" customHeight="1" x14ac:dyDescent="0.15">
      <c r="A56" s="103">
        <f t="shared" si="0"/>
        <v>50</v>
      </c>
      <c r="B56" s="106" t="s">
        <v>538</v>
      </c>
      <c r="C56" s="106" t="s">
        <v>3153</v>
      </c>
      <c r="D56" s="106" t="s">
        <v>539</v>
      </c>
      <c r="E56" s="197" t="s">
        <v>540</v>
      </c>
      <c r="F56" s="142" t="s">
        <v>2726</v>
      </c>
      <c r="G56" s="142" t="s">
        <v>2726</v>
      </c>
      <c r="H56" s="142" t="s">
        <v>2726</v>
      </c>
      <c r="I56" s="142" t="s">
        <v>2726</v>
      </c>
      <c r="J56" s="142" t="s">
        <v>2726</v>
      </c>
      <c r="K56" s="142">
        <v>77</v>
      </c>
      <c r="L56" s="142"/>
      <c r="M56" s="142"/>
      <c r="N56" s="142"/>
      <c r="O56" s="142" t="s">
        <v>2726</v>
      </c>
      <c r="P56" s="142"/>
      <c r="Q56" s="142"/>
      <c r="R56" s="142"/>
      <c r="S56" s="142" t="s">
        <v>2726</v>
      </c>
    </row>
    <row r="57" spans="1:19" s="42" customFormat="1" ht="13.5" customHeight="1" x14ac:dyDescent="0.15">
      <c r="A57" s="103">
        <f t="shared" si="0"/>
        <v>51</v>
      </c>
      <c r="B57" s="106" t="s">
        <v>5773</v>
      </c>
      <c r="C57" s="106" t="s">
        <v>3153</v>
      </c>
      <c r="D57" s="106" t="s">
        <v>5774</v>
      </c>
      <c r="E57" s="197" t="s">
        <v>5775</v>
      </c>
      <c r="F57" s="142">
        <v>0</v>
      </c>
      <c r="G57" s="142" t="s">
        <v>2725</v>
      </c>
      <c r="H57" s="142">
        <v>0</v>
      </c>
      <c r="I57" s="142">
        <v>0</v>
      </c>
      <c r="J57" s="142"/>
      <c r="K57" s="142"/>
      <c r="L57" s="142" t="s">
        <v>2726</v>
      </c>
      <c r="M57" s="142"/>
      <c r="N57" s="142"/>
      <c r="O57" s="142" t="s">
        <v>2726</v>
      </c>
      <c r="P57" s="142"/>
      <c r="Q57" s="142"/>
      <c r="R57" s="142"/>
      <c r="S57" s="142" t="s">
        <v>2726</v>
      </c>
    </row>
    <row r="58" spans="1:19" s="42" customFormat="1" ht="13.5" customHeight="1" x14ac:dyDescent="0.15">
      <c r="A58" s="103">
        <f t="shared" si="0"/>
        <v>52</v>
      </c>
      <c r="B58" s="106" t="s">
        <v>541</v>
      </c>
      <c r="C58" s="106" t="s">
        <v>3153</v>
      </c>
      <c r="D58" s="106" t="s">
        <v>542</v>
      </c>
      <c r="E58" s="197" t="s">
        <v>3168</v>
      </c>
      <c r="F58" s="142" t="s">
        <v>2726</v>
      </c>
      <c r="G58" s="142" t="s">
        <v>2726</v>
      </c>
      <c r="H58" s="142" t="s">
        <v>2726</v>
      </c>
      <c r="I58" s="142">
        <v>0</v>
      </c>
      <c r="J58" s="142" t="s">
        <v>2726</v>
      </c>
      <c r="K58" s="142">
        <v>777</v>
      </c>
      <c r="L58" s="142"/>
      <c r="M58" s="142"/>
      <c r="N58" s="142"/>
      <c r="O58" s="142" t="s">
        <v>2726</v>
      </c>
      <c r="P58" s="142"/>
      <c r="Q58" s="142"/>
      <c r="R58" s="142"/>
      <c r="S58" s="142" t="s">
        <v>2726</v>
      </c>
    </row>
    <row r="59" spans="1:19" s="42" customFormat="1" ht="13.5" customHeight="1" x14ac:dyDescent="0.15">
      <c r="A59" s="103">
        <f t="shared" si="0"/>
        <v>53</v>
      </c>
      <c r="B59" s="106" t="s">
        <v>546</v>
      </c>
      <c r="C59" s="106" t="s">
        <v>3153</v>
      </c>
      <c r="D59" s="106" t="s">
        <v>547</v>
      </c>
      <c r="E59" s="197" t="s">
        <v>548</v>
      </c>
      <c r="F59" s="142" t="s">
        <v>2726</v>
      </c>
      <c r="G59" s="142" t="s">
        <v>2726</v>
      </c>
      <c r="H59" s="142">
        <v>0</v>
      </c>
      <c r="I59" s="142">
        <v>0</v>
      </c>
      <c r="J59" s="142" t="s">
        <v>2726</v>
      </c>
      <c r="K59" s="142">
        <v>34</v>
      </c>
      <c r="L59" s="142"/>
      <c r="M59" s="142" t="s">
        <v>2726</v>
      </c>
      <c r="N59" s="142">
        <v>8</v>
      </c>
      <c r="O59" s="142"/>
      <c r="P59" s="142"/>
      <c r="Q59" s="142"/>
      <c r="R59" s="142"/>
      <c r="S59" s="142" t="s">
        <v>2726</v>
      </c>
    </row>
    <row r="60" spans="1:19" s="42" customFormat="1" ht="13.5" customHeight="1" x14ac:dyDescent="0.15">
      <c r="A60" s="103">
        <f t="shared" si="0"/>
        <v>54</v>
      </c>
      <c r="B60" s="106" t="s">
        <v>5776</v>
      </c>
      <c r="C60" s="106" t="s">
        <v>3153</v>
      </c>
      <c r="D60" s="106" t="s">
        <v>5777</v>
      </c>
      <c r="E60" s="197" t="s">
        <v>5778</v>
      </c>
      <c r="F60" s="142">
        <v>0</v>
      </c>
      <c r="G60" s="142" t="s">
        <v>2725</v>
      </c>
      <c r="H60" s="142">
        <v>0</v>
      </c>
      <c r="I60" s="142">
        <v>0</v>
      </c>
      <c r="J60" s="142"/>
      <c r="K60" s="142"/>
      <c r="L60" s="142" t="s">
        <v>2726</v>
      </c>
      <c r="M60" s="142"/>
      <c r="N60" s="142"/>
      <c r="O60" s="142" t="s">
        <v>2726</v>
      </c>
      <c r="P60" s="142"/>
      <c r="Q60" s="142"/>
      <c r="R60" s="142"/>
      <c r="S60" s="142" t="s">
        <v>2726</v>
      </c>
    </row>
    <row r="61" spans="1:19" s="42" customFormat="1" ht="13.5" customHeight="1" x14ac:dyDescent="0.15">
      <c r="A61" s="103">
        <f t="shared" si="0"/>
        <v>55</v>
      </c>
      <c r="B61" s="106" t="s">
        <v>5779</v>
      </c>
      <c r="C61" s="106" t="s">
        <v>3153</v>
      </c>
      <c r="D61" s="106" t="s">
        <v>5780</v>
      </c>
      <c r="E61" s="197" t="s">
        <v>5781</v>
      </c>
      <c r="F61" s="142">
        <v>0</v>
      </c>
      <c r="G61" s="142" t="s">
        <v>2725</v>
      </c>
      <c r="H61" s="142" t="s">
        <v>2726</v>
      </c>
      <c r="I61" s="142">
        <v>0</v>
      </c>
      <c r="J61" s="142"/>
      <c r="K61" s="142"/>
      <c r="L61" s="142" t="s">
        <v>2726</v>
      </c>
      <c r="M61" s="142"/>
      <c r="N61" s="142"/>
      <c r="O61" s="142" t="s">
        <v>2726</v>
      </c>
      <c r="P61" s="142"/>
      <c r="Q61" s="142"/>
      <c r="R61" s="142"/>
      <c r="S61" s="142" t="s">
        <v>2726</v>
      </c>
    </row>
    <row r="62" spans="1:19" s="42" customFormat="1" ht="13.5" customHeight="1" x14ac:dyDescent="0.15">
      <c r="A62" s="103">
        <f t="shared" si="0"/>
        <v>56</v>
      </c>
      <c r="B62" s="106" t="s">
        <v>556</v>
      </c>
      <c r="C62" s="106" t="s">
        <v>3153</v>
      </c>
      <c r="D62" s="106" t="s">
        <v>557</v>
      </c>
      <c r="E62" s="197" t="s">
        <v>3169</v>
      </c>
      <c r="F62" s="142" t="s">
        <v>2726</v>
      </c>
      <c r="G62" s="142" t="s">
        <v>2726</v>
      </c>
      <c r="H62" s="142" t="s">
        <v>2726</v>
      </c>
      <c r="I62" s="142" t="s">
        <v>2726</v>
      </c>
      <c r="J62" s="142" t="s">
        <v>2726</v>
      </c>
      <c r="K62" s="142">
        <v>26</v>
      </c>
      <c r="L62" s="142"/>
      <c r="M62" s="142"/>
      <c r="N62" s="142"/>
      <c r="O62" s="142" t="s">
        <v>2726</v>
      </c>
      <c r="P62" s="142"/>
      <c r="Q62" s="142"/>
      <c r="R62" s="142"/>
      <c r="S62" s="142" t="s">
        <v>2726</v>
      </c>
    </row>
    <row r="63" spans="1:19" s="42" customFormat="1" ht="13.5" customHeight="1" x14ac:dyDescent="0.15">
      <c r="A63" s="103">
        <f t="shared" si="0"/>
        <v>57</v>
      </c>
      <c r="B63" s="106" t="s">
        <v>5782</v>
      </c>
      <c r="C63" s="106" t="s">
        <v>3153</v>
      </c>
      <c r="D63" s="106" t="s">
        <v>5783</v>
      </c>
      <c r="E63" s="197" t="s">
        <v>5784</v>
      </c>
      <c r="F63" s="142">
        <v>0</v>
      </c>
      <c r="G63" s="142" t="s">
        <v>2725</v>
      </c>
      <c r="H63" s="142">
        <v>0</v>
      </c>
      <c r="I63" s="142">
        <v>0</v>
      </c>
      <c r="J63" s="142"/>
      <c r="K63" s="142"/>
      <c r="L63" s="142" t="s">
        <v>2726</v>
      </c>
      <c r="M63" s="142"/>
      <c r="N63" s="142"/>
      <c r="O63" s="142" t="s">
        <v>2726</v>
      </c>
      <c r="P63" s="142"/>
      <c r="Q63" s="142"/>
      <c r="R63" s="142"/>
      <c r="S63" s="142" t="s">
        <v>2726</v>
      </c>
    </row>
    <row r="64" spans="1:19" s="42" customFormat="1" ht="13.5" customHeight="1" x14ac:dyDescent="0.15">
      <c r="A64" s="103">
        <f t="shared" si="0"/>
        <v>58</v>
      </c>
      <c r="B64" s="106" t="s">
        <v>3170</v>
      </c>
      <c r="C64" s="106" t="s">
        <v>3153</v>
      </c>
      <c r="D64" s="106" t="s">
        <v>3171</v>
      </c>
      <c r="E64" s="197" t="s">
        <v>3172</v>
      </c>
      <c r="F64" s="142" t="s">
        <v>2726</v>
      </c>
      <c r="G64" s="142" t="s">
        <v>2726</v>
      </c>
      <c r="H64" s="142" t="s">
        <v>2726</v>
      </c>
      <c r="I64" s="142" t="s">
        <v>2726</v>
      </c>
      <c r="J64" s="142" t="s">
        <v>2726</v>
      </c>
      <c r="K64" s="142">
        <v>84</v>
      </c>
      <c r="L64" s="142"/>
      <c r="M64" s="142" t="s">
        <v>2726</v>
      </c>
      <c r="N64" s="142">
        <v>10</v>
      </c>
      <c r="O64" s="142"/>
      <c r="P64" s="142"/>
      <c r="Q64" s="142"/>
      <c r="R64" s="142"/>
      <c r="S64" s="142" t="s">
        <v>2726</v>
      </c>
    </row>
    <row r="65" spans="1:19" s="42" customFormat="1" ht="13.5" customHeight="1" x14ac:dyDescent="0.15">
      <c r="A65" s="103">
        <f t="shared" si="0"/>
        <v>59</v>
      </c>
      <c r="B65" s="106" t="s">
        <v>3173</v>
      </c>
      <c r="C65" s="106" t="s">
        <v>3153</v>
      </c>
      <c r="D65" s="106" t="s">
        <v>3174</v>
      </c>
      <c r="E65" s="197" t="s">
        <v>3175</v>
      </c>
      <c r="F65" s="142" t="s">
        <v>2726</v>
      </c>
      <c r="G65" s="142" t="s">
        <v>2726</v>
      </c>
      <c r="H65" s="142" t="s">
        <v>2726</v>
      </c>
      <c r="I65" s="142" t="s">
        <v>2726</v>
      </c>
      <c r="J65" s="142" t="s">
        <v>2726</v>
      </c>
      <c r="K65" s="142">
        <v>48</v>
      </c>
      <c r="L65" s="142"/>
      <c r="M65" s="142"/>
      <c r="N65" s="142"/>
      <c r="O65" s="142" t="s">
        <v>2726</v>
      </c>
      <c r="P65" s="142" t="s">
        <v>3135</v>
      </c>
      <c r="Q65" s="142"/>
      <c r="R65" s="142"/>
      <c r="S65" s="142"/>
    </row>
    <row r="66" spans="1:19" s="42" customFormat="1" ht="13.5" customHeight="1" x14ac:dyDescent="0.15">
      <c r="A66" s="103">
        <f t="shared" si="0"/>
        <v>60</v>
      </c>
      <c r="B66" s="106" t="s">
        <v>2837</v>
      </c>
      <c r="C66" s="106" t="s">
        <v>3153</v>
      </c>
      <c r="D66" s="106" t="s">
        <v>2838</v>
      </c>
      <c r="E66" s="197" t="s">
        <v>5745</v>
      </c>
      <c r="F66" s="142" t="s">
        <v>2726</v>
      </c>
      <c r="G66" s="142" t="s">
        <v>2726</v>
      </c>
      <c r="H66" s="142">
        <v>0</v>
      </c>
      <c r="I66" s="142">
        <v>0</v>
      </c>
      <c r="J66" s="142"/>
      <c r="K66" s="142"/>
      <c r="L66" s="142" t="s">
        <v>2726</v>
      </c>
      <c r="M66" s="142"/>
      <c r="N66" s="142"/>
      <c r="O66" s="142" t="s">
        <v>2726</v>
      </c>
      <c r="P66" s="142"/>
      <c r="Q66" s="142"/>
      <c r="R66" s="142"/>
      <c r="S66" s="142" t="s">
        <v>2726</v>
      </c>
    </row>
    <row r="67" spans="1:19" s="42" customFormat="1" ht="13.5" customHeight="1" x14ac:dyDescent="0.15">
      <c r="A67" s="103">
        <f t="shared" si="0"/>
        <v>61</v>
      </c>
      <c r="B67" s="106" t="s">
        <v>569</v>
      </c>
      <c r="C67" s="106" t="s">
        <v>3153</v>
      </c>
      <c r="D67" s="106" t="s">
        <v>570</v>
      </c>
      <c r="E67" s="197" t="s">
        <v>571</v>
      </c>
      <c r="F67" s="142" t="s">
        <v>2726</v>
      </c>
      <c r="G67" s="142" t="s">
        <v>2726</v>
      </c>
      <c r="H67" s="142" t="s">
        <v>2726</v>
      </c>
      <c r="I67" s="142" t="s">
        <v>2726</v>
      </c>
      <c r="J67" s="142" t="s">
        <v>2726</v>
      </c>
      <c r="K67" s="142">
        <v>393</v>
      </c>
      <c r="L67" s="142"/>
      <c r="M67" s="142"/>
      <c r="N67" s="142"/>
      <c r="O67" s="142" t="s">
        <v>2726</v>
      </c>
      <c r="P67" s="142"/>
      <c r="Q67" s="142"/>
      <c r="R67" s="142"/>
      <c r="S67" s="142" t="s">
        <v>2726</v>
      </c>
    </row>
    <row r="68" spans="1:19" s="42" customFormat="1" ht="13.5" customHeight="1" x14ac:dyDescent="0.15">
      <c r="A68" s="103">
        <f t="shared" si="0"/>
        <v>62</v>
      </c>
      <c r="B68" s="106" t="s">
        <v>2839</v>
      </c>
      <c r="C68" s="106" t="s">
        <v>3153</v>
      </c>
      <c r="D68" s="106" t="s">
        <v>2840</v>
      </c>
      <c r="E68" s="197" t="s">
        <v>3176</v>
      </c>
      <c r="F68" s="142" t="s">
        <v>2726</v>
      </c>
      <c r="G68" s="142" t="s">
        <v>2726</v>
      </c>
      <c r="H68" s="142">
        <v>0</v>
      </c>
      <c r="I68" s="142">
        <v>0</v>
      </c>
      <c r="J68" s="142"/>
      <c r="K68" s="142"/>
      <c r="L68" s="142" t="s">
        <v>2726</v>
      </c>
      <c r="M68" s="142"/>
      <c r="N68" s="142"/>
      <c r="O68" s="142" t="s">
        <v>2726</v>
      </c>
      <c r="P68" s="142"/>
      <c r="Q68" s="142"/>
      <c r="R68" s="142"/>
      <c r="S68" s="142" t="s">
        <v>2726</v>
      </c>
    </row>
    <row r="69" spans="1:19" s="42" customFormat="1" ht="13.5" customHeight="1" x14ac:dyDescent="0.15">
      <c r="A69" s="103">
        <f t="shared" si="0"/>
        <v>63</v>
      </c>
      <c r="B69" s="106" t="s">
        <v>5785</v>
      </c>
      <c r="C69" s="106" t="s">
        <v>3153</v>
      </c>
      <c r="D69" s="106" t="s">
        <v>5786</v>
      </c>
      <c r="E69" s="197" t="s">
        <v>5787</v>
      </c>
      <c r="F69" s="142" t="s">
        <v>2726</v>
      </c>
      <c r="G69" s="142" t="s">
        <v>2725</v>
      </c>
      <c r="H69" s="142">
        <v>0</v>
      </c>
      <c r="I69" s="142">
        <v>0</v>
      </c>
      <c r="J69" s="142"/>
      <c r="K69" s="142"/>
      <c r="L69" s="142" t="s">
        <v>2726</v>
      </c>
      <c r="M69" s="142"/>
      <c r="N69" s="142"/>
      <c r="O69" s="142" t="s">
        <v>2726</v>
      </c>
      <c r="P69" s="142"/>
      <c r="Q69" s="142"/>
      <c r="R69" s="142"/>
      <c r="S69" s="142" t="s">
        <v>2726</v>
      </c>
    </row>
    <row r="70" spans="1:19" s="42" customFormat="1" ht="13.5" customHeight="1" x14ac:dyDescent="0.15">
      <c r="A70" s="103">
        <f t="shared" si="0"/>
        <v>64</v>
      </c>
      <c r="B70" s="106" t="s">
        <v>3177</v>
      </c>
      <c r="C70" s="106" t="s">
        <v>3133</v>
      </c>
      <c r="D70" s="106" t="s">
        <v>3178</v>
      </c>
      <c r="E70" s="197" t="s">
        <v>3179</v>
      </c>
      <c r="F70" s="142">
        <v>0</v>
      </c>
      <c r="G70" s="142" t="s">
        <v>2726</v>
      </c>
      <c r="H70" s="142">
        <v>0</v>
      </c>
      <c r="I70" s="142">
        <v>0</v>
      </c>
      <c r="J70" s="142" t="s">
        <v>2726</v>
      </c>
      <c r="K70" s="142">
        <v>360</v>
      </c>
      <c r="L70" s="142"/>
      <c r="M70" s="142"/>
      <c r="N70" s="142"/>
      <c r="O70" s="142" t="s">
        <v>2726</v>
      </c>
      <c r="P70" s="142"/>
      <c r="Q70" s="142"/>
      <c r="R70" s="142"/>
      <c r="S70" s="142" t="s">
        <v>2726</v>
      </c>
    </row>
    <row r="71" spans="1:19" s="42" customFormat="1" ht="13.5" customHeight="1" x14ac:dyDescent="0.15">
      <c r="A71" s="103">
        <f t="shared" si="0"/>
        <v>65</v>
      </c>
      <c r="B71" s="106" t="s">
        <v>577</v>
      </c>
      <c r="C71" s="106" t="s">
        <v>3153</v>
      </c>
      <c r="D71" s="106" t="s">
        <v>578</v>
      </c>
      <c r="E71" s="197" t="s">
        <v>579</v>
      </c>
      <c r="F71" s="142" t="s">
        <v>2726</v>
      </c>
      <c r="G71" s="142" t="s">
        <v>2726</v>
      </c>
      <c r="H71" s="142">
        <v>0</v>
      </c>
      <c r="I71" s="142">
        <v>0</v>
      </c>
      <c r="J71" s="142"/>
      <c r="K71" s="142"/>
      <c r="L71" s="142" t="s">
        <v>2726</v>
      </c>
      <c r="M71" s="142" t="s">
        <v>2726</v>
      </c>
      <c r="N71" s="142">
        <v>4</v>
      </c>
      <c r="O71" s="142"/>
      <c r="P71" s="142"/>
      <c r="Q71" s="142"/>
      <c r="R71" s="142"/>
      <c r="S71" s="142" t="s">
        <v>2726</v>
      </c>
    </row>
    <row r="72" spans="1:19" s="42" customFormat="1" ht="13.5" customHeight="1" x14ac:dyDescent="0.15">
      <c r="A72" s="103">
        <f t="shared" ref="A72:A135" si="1">ROW()-6</f>
        <v>66</v>
      </c>
      <c r="B72" s="106" t="s">
        <v>5788</v>
      </c>
      <c r="C72" s="106" t="s">
        <v>3153</v>
      </c>
      <c r="D72" s="106" t="s">
        <v>5789</v>
      </c>
      <c r="E72" s="197" t="s">
        <v>5790</v>
      </c>
      <c r="F72" s="142" t="s">
        <v>2726</v>
      </c>
      <c r="G72" s="142" t="s">
        <v>2726</v>
      </c>
      <c r="H72" s="142" t="s">
        <v>2726</v>
      </c>
      <c r="I72" s="142" t="s">
        <v>2726</v>
      </c>
      <c r="J72" s="142" t="s">
        <v>2726</v>
      </c>
      <c r="K72" s="142">
        <v>6</v>
      </c>
      <c r="L72" s="142"/>
      <c r="M72" s="142"/>
      <c r="N72" s="142"/>
      <c r="O72" s="142" t="s">
        <v>2726</v>
      </c>
      <c r="P72" s="142"/>
      <c r="Q72" s="142"/>
      <c r="R72" s="142"/>
      <c r="S72" s="142" t="s">
        <v>2726</v>
      </c>
    </row>
    <row r="73" spans="1:19" s="42" customFormat="1" ht="13.5" customHeight="1" x14ac:dyDescent="0.15">
      <c r="A73" s="103">
        <f t="shared" si="1"/>
        <v>67</v>
      </c>
      <c r="B73" s="106" t="s">
        <v>3180</v>
      </c>
      <c r="C73" s="106" t="s">
        <v>3153</v>
      </c>
      <c r="D73" s="106" t="s">
        <v>3181</v>
      </c>
      <c r="E73" s="197" t="s">
        <v>3182</v>
      </c>
      <c r="F73" s="142" t="s">
        <v>2726</v>
      </c>
      <c r="G73" s="142" t="s">
        <v>2726</v>
      </c>
      <c r="H73" s="142" t="s">
        <v>2726</v>
      </c>
      <c r="I73" s="142" t="s">
        <v>2726</v>
      </c>
      <c r="J73" s="142" t="s">
        <v>2726</v>
      </c>
      <c r="K73" s="142">
        <v>40</v>
      </c>
      <c r="L73" s="142"/>
      <c r="M73" s="142" t="s">
        <v>2726</v>
      </c>
      <c r="N73" s="142">
        <v>34</v>
      </c>
      <c r="O73" s="142"/>
      <c r="P73" s="142"/>
      <c r="Q73" s="142"/>
      <c r="R73" s="142"/>
      <c r="S73" s="142" t="s">
        <v>2726</v>
      </c>
    </row>
    <row r="74" spans="1:19" s="42" customFormat="1" ht="13.5" customHeight="1" x14ac:dyDescent="0.15">
      <c r="A74" s="103">
        <f t="shared" si="1"/>
        <v>68</v>
      </c>
      <c r="B74" s="106" t="s">
        <v>5791</v>
      </c>
      <c r="C74" s="106" t="s">
        <v>3153</v>
      </c>
      <c r="D74" s="106" t="s">
        <v>5792</v>
      </c>
      <c r="E74" s="197" t="s">
        <v>5793</v>
      </c>
      <c r="F74" s="142" t="s">
        <v>2726</v>
      </c>
      <c r="G74" s="142" t="s">
        <v>2726</v>
      </c>
      <c r="H74" s="142" t="s">
        <v>2726</v>
      </c>
      <c r="I74" s="142" t="s">
        <v>2726</v>
      </c>
      <c r="J74" s="142" t="s">
        <v>2726</v>
      </c>
      <c r="K74" s="142">
        <v>96</v>
      </c>
      <c r="L74" s="142"/>
      <c r="M74" s="142" t="s">
        <v>2726</v>
      </c>
      <c r="N74" s="142">
        <v>2</v>
      </c>
      <c r="O74" s="142"/>
      <c r="P74" s="142"/>
      <c r="Q74" s="142"/>
      <c r="R74" s="142"/>
      <c r="S74" s="142" t="s">
        <v>2726</v>
      </c>
    </row>
    <row r="75" spans="1:19" s="42" customFormat="1" ht="13.5" customHeight="1" x14ac:dyDescent="0.15">
      <c r="A75" s="103">
        <f t="shared" si="1"/>
        <v>69</v>
      </c>
      <c r="B75" s="106" t="s">
        <v>5794</v>
      </c>
      <c r="C75" s="106" t="s">
        <v>3153</v>
      </c>
      <c r="D75" s="106" t="s">
        <v>5795</v>
      </c>
      <c r="E75" s="197" t="s">
        <v>5796</v>
      </c>
      <c r="F75" s="142">
        <v>0</v>
      </c>
      <c r="G75" s="142" t="s">
        <v>2725</v>
      </c>
      <c r="H75" s="142">
        <v>0</v>
      </c>
      <c r="I75" s="142">
        <v>0</v>
      </c>
      <c r="J75" s="142"/>
      <c r="K75" s="142"/>
      <c r="L75" s="142" t="s">
        <v>2726</v>
      </c>
      <c r="M75" s="142"/>
      <c r="N75" s="142"/>
      <c r="O75" s="142" t="s">
        <v>2726</v>
      </c>
      <c r="P75" s="142"/>
      <c r="Q75" s="142"/>
      <c r="R75" s="142"/>
      <c r="S75" s="142" t="s">
        <v>2726</v>
      </c>
    </row>
    <row r="76" spans="1:19" s="42" customFormat="1" ht="13.5" customHeight="1" x14ac:dyDescent="0.15">
      <c r="A76" s="103">
        <f t="shared" si="1"/>
        <v>70</v>
      </c>
      <c r="B76" s="106" t="s">
        <v>5797</v>
      </c>
      <c r="C76" s="106" t="s">
        <v>3133</v>
      </c>
      <c r="D76" s="106" t="s">
        <v>5798</v>
      </c>
      <c r="E76" s="197" t="s">
        <v>5799</v>
      </c>
      <c r="F76" s="142" t="s">
        <v>2726</v>
      </c>
      <c r="G76" s="142" t="s">
        <v>2726</v>
      </c>
      <c r="H76" s="142" t="s">
        <v>2726</v>
      </c>
      <c r="I76" s="142" t="s">
        <v>2726</v>
      </c>
      <c r="J76" s="142"/>
      <c r="K76" s="142"/>
      <c r="L76" s="142" t="s">
        <v>2726</v>
      </c>
      <c r="M76" s="142"/>
      <c r="N76" s="142"/>
      <c r="O76" s="142" t="s">
        <v>2726</v>
      </c>
      <c r="P76" s="142"/>
      <c r="Q76" s="142"/>
      <c r="R76" s="142"/>
      <c r="S76" s="142" t="s">
        <v>2726</v>
      </c>
    </row>
    <row r="77" spans="1:19" s="42" customFormat="1" ht="13.5" customHeight="1" x14ac:dyDescent="0.15">
      <c r="A77" s="103">
        <f t="shared" si="1"/>
        <v>71</v>
      </c>
      <c r="B77" s="106" t="s">
        <v>5800</v>
      </c>
      <c r="C77" s="106" t="s">
        <v>5801</v>
      </c>
      <c r="D77" s="106" t="s">
        <v>5802</v>
      </c>
      <c r="E77" s="197" t="s">
        <v>5803</v>
      </c>
      <c r="F77" s="142" t="s">
        <v>2726</v>
      </c>
      <c r="G77" s="142" t="s">
        <v>2726</v>
      </c>
      <c r="H77" s="142" t="s">
        <v>2726</v>
      </c>
      <c r="I77" s="142">
        <v>0</v>
      </c>
      <c r="J77" s="142" t="s">
        <v>2726</v>
      </c>
      <c r="K77" s="142">
        <v>35</v>
      </c>
      <c r="L77" s="142"/>
      <c r="M77" s="142" t="s">
        <v>2726</v>
      </c>
      <c r="N77" s="142">
        <v>24</v>
      </c>
      <c r="O77" s="142"/>
      <c r="P77" s="142"/>
      <c r="Q77" s="142"/>
      <c r="R77" s="142"/>
      <c r="S77" s="142" t="s">
        <v>2726</v>
      </c>
    </row>
    <row r="78" spans="1:19" s="42" customFormat="1" ht="13.5" customHeight="1" x14ac:dyDescent="0.15">
      <c r="A78" s="103">
        <f t="shared" si="1"/>
        <v>72</v>
      </c>
      <c r="B78" s="106" t="s">
        <v>306</v>
      </c>
      <c r="C78" s="106" t="s">
        <v>3183</v>
      </c>
      <c r="D78" s="106" t="s">
        <v>307</v>
      </c>
      <c r="E78" s="197" t="s">
        <v>308</v>
      </c>
      <c r="F78" s="142" t="s">
        <v>2726</v>
      </c>
      <c r="G78" s="142" t="s">
        <v>2726</v>
      </c>
      <c r="H78" s="142" t="s">
        <v>2726</v>
      </c>
      <c r="I78" s="142">
        <v>0</v>
      </c>
      <c r="J78" s="142" t="s">
        <v>2726</v>
      </c>
      <c r="K78" s="142">
        <v>414</v>
      </c>
      <c r="L78" s="142"/>
      <c r="M78" s="142" t="s">
        <v>2726</v>
      </c>
      <c r="N78" s="142">
        <v>16</v>
      </c>
      <c r="O78" s="142"/>
      <c r="P78" s="142"/>
      <c r="Q78" s="142"/>
      <c r="R78" s="142"/>
      <c r="S78" s="142" t="s">
        <v>2726</v>
      </c>
    </row>
    <row r="79" spans="1:19" s="42" customFormat="1" ht="13.5" customHeight="1" x14ac:dyDescent="0.15">
      <c r="A79" s="103">
        <f t="shared" si="1"/>
        <v>73</v>
      </c>
      <c r="B79" s="106" t="s">
        <v>5804</v>
      </c>
      <c r="C79" s="106" t="s">
        <v>3183</v>
      </c>
      <c r="D79" s="106" t="s">
        <v>5806</v>
      </c>
      <c r="E79" s="197" t="s">
        <v>5807</v>
      </c>
      <c r="F79" s="142">
        <v>0</v>
      </c>
      <c r="G79" s="142" t="s">
        <v>2725</v>
      </c>
      <c r="H79" s="142">
        <v>0</v>
      </c>
      <c r="I79" s="142">
        <v>0</v>
      </c>
      <c r="J79" s="142"/>
      <c r="K79" s="142"/>
      <c r="L79" s="142" t="s">
        <v>2726</v>
      </c>
      <c r="M79" s="142"/>
      <c r="N79" s="142"/>
      <c r="O79" s="142" t="s">
        <v>2726</v>
      </c>
      <c r="P79" s="142"/>
      <c r="Q79" s="142"/>
      <c r="R79" s="142"/>
      <c r="S79" s="142" t="s">
        <v>2726</v>
      </c>
    </row>
    <row r="80" spans="1:19" s="42" customFormat="1" ht="13.5" customHeight="1" x14ac:dyDescent="0.15">
      <c r="A80" s="103">
        <f t="shared" si="1"/>
        <v>74</v>
      </c>
      <c r="B80" s="106" t="s">
        <v>5805</v>
      </c>
      <c r="C80" s="106" t="s">
        <v>3183</v>
      </c>
      <c r="D80" s="106" t="s">
        <v>5808</v>
      </c>
      <c r="E80" s="197" t="s">
        <v>5809</v>
      </c>
      <c r="F80" s="142" t="s">
        <v>2726</v>
      </c>
      <c r="G80" s="142" t="s">
        <v>2726</v>
      </c>
      <c r="H80" s="142" t="s">
        <v>2726</v>
      </c>
      <c r="I80" s="142">
        <v>0</v>
      </c>
      <c r="J80" s="142" t="s">
        <v>2726</v>
      </c>
      <c r="K80" s="142">
        <v>1632</v>
      </c>
      <c r="L80" s="142"/>
      <c r="M80" s="142"/>
      <c r="N80" s="142"/>
      <c r="O80" s="142" t="s">
        <v>2726</v>
      </c>
      <c r="P80" s="142"/>
      <c r="Q80" s="142"/>
      <c r="R80" s="142"/>
      <c r="S80" s="142" t="s">
        <v>2726</v>
      </c>
    </row>
    <row r="81" spans="1:19" s="42" customFormat="1" ht="13.5" customHeight="1" x14ac:dyDescent="0.15">
      <c r="A81" s="103">
        <f t="shared" si="1"/>
        <v>75</v>
      </c>
      <c r="B81" s="106" t="s">
        <v>309</v>
      </c>
      <c r="C81" s="106" t="s">
        <v>3183</v>
      </c>
      <c r="D81" s="106" t="s">
        <v>3184</v>
      </c>
      <c r="E81" s="197" t="s">
        <v>310</v>
      </c>
      <c r="F81" s="142" t="s">
        <v>2726</v>
      </c>
      <c r="G81" s="142" t="s">
        <v>2726</v>
      </c>
      <c r="H81" s="142">
        <v>0</v>
      </c>
      <c r="I81" s="142">
        <v>0</v>
      </c>
      <c r="J81" s="142" t="s">
        <v>2726</v>
      </c>
      <c r="K81" s="142">
        <v>65</v>
      </c>
      <c r="L81" s="142"/>
      <c r="M81" s="142" t="s">
        <v>2726</v>
      </c>
      <c r="N81" s="142" t="s">
        <v>5925</v>
      </c>
      <c r="O81" s="142"/>
      <c r="P81" s="142"/>
      <c r="Q81" s="142"/>
      <c r="R81" s="142"/>
      <c r="S81" s="142" t="s">
        <v>2726</v>
      </c>
    </row>
    <row r="82" spans="1:19" s="42" customFormat="1" ht="13.5" customHeight="1" x14ac:dyDescent="0.15">
      <c r="A82" s="103">
        <f t="shared" si="1"/>
        <v>76</v>
      </c>
      <c r="B82" s="106" t="s">
        <v>311</v>
      </c>
      <c r="C82" s="106" t="s">
        <v>3183</v>
      </c>
      <c r="D82" s="106" t="s">
        <v>312</v>
      </c>
      <c r="E82" s="197" t="s">
        <v>313</v>
      </c>
      <c r="F82" s="142">
        <v>0</v>
      </c>
      <c r="G82" s="142" t="s">
        <v>2726</v>
      </c>
      <c r="H82" s="142">
        <v>0</v>
      </c>
      <c r="I82" s="142">
        <v>0</v>
      </c>
      <c r="J82" s="142" t="s">
        <v>2726</v>
      </c>
      <c r="K82" s="142">
        <v>60</v>
      </c>
      <c r="L82" s="142"/>
      <c r="M82" s="142" t="s">
        <v>2726</v>
      </c>
      <c r="N82" s="142">
        <v>3</v>
      </c>
      <c r="O82" s="142"/>
      <c r="P82" s="142"/>
      <c r="Q82" s="142"/>
      <c r="R82" s="142"/>
      <c r="S82" s="142" t="s">
        <v>2726</v>
      </c>
    </row>
    <row r="83" spans="1:19" s="42" customFormat="1" ht="13.5" customHeight="1" x14ac:dyDescent="0.15">
      <c r="A83" s="103">
        <f t="shared" si="1"/>
        <v>77</v>
      </c>
      <c r="B83" s="106" t="s">
        <v>5810</v>
      </c>
      <c r="C83" s="106" t="s">
        <v>3183</v>
      </c>
      <c r="D83" s="106" t="s">
        <v>5811</v>
      </c>
      <c r="E83" s="197" t="s">
        <v>5812</v>
      </c>
      <c r="F83" s="142">
        <v>0</v>
      </c>
      <c r="G83" s="142" t="s">
        <v>2726</v>
      </c>
      <c r="H83" s="142">
        <v>0</v>
      </c>
      <c r="I83" s="142">
        <v>0</v>
      </c>
      <c r="J83" s="142" t="s">
        <v>2726</v>
      </c>
      <c r="K83" s="142">
        <v>44</v>
      </c>
      <c r="L83" s="142"/>
      <c r="M83" s="142"/>
      <c r="N83" s="142"/>
      <c r="O83" s="142" t="s">
        <v>2726</v>
      </c>
      <c r="P83" s="142"/>
      <c r="Q83" s="142"/>
      <c r="R83" s="142"/>
      <c r="S83" s="142" t="s">
        <v>2726</v>
      </c>
    </row>
    <row r="84" spans="1:19" s="42" customFormat="1" ht="13.5" customHeight="1" x14ac:dyDescent="0.15">
      <c r="A84" s="103">
        <f t="shared" si="1"/>
        <v>78</v>
      </c>
      <c r="B84" s="106" t="s">
        <v>5813</v>
      </c>
      <c r="C84" s="106" t="s">
        <v>3183</v>
      </c>
      <c r="D84" s="106" t="s">
        <v>5815</v>
      </c>
      <c r="E84" s="197" t="s">
        <v>911</v>
      </c>
      <c r="F84" s="142">
        <v>0</v>
      </c>
      <c r="G84" s="142" t="s">
        <v>2726</v>
      </c>
      <c r="H84" s="142" t="s">
        <v>2726</v>
      </c>
      <c r="I84" s="142">
        <v>0</v>
      </c>
      <c r="J84" s="142"/>
      <c r="K84" s="142"/>
      <c r="L84" s="142" t="s">
        <v>2726</v>
      </c>
      <c r="M84" s="142"/>
      <c r="N84" s="142"/>
      <c r="O84" s="142" t="s">
        <v>2726</v>
      </c>
      <c r="P84" s="142"/>
      <c r="Q84" s="142"/>
      <c r="R84" s="142"/>
      <c r="S84" s="142" t="s">
        <v>2726</v>
      </c>
    </row>
    <row r="85" spans="1:19" s="42" customFormat="1" ht="13.5" customHeight="1" x14ac:dyDescent="0.15">
      <c r="A85" s="103">
        <f t="shared" si="1"/>
        <v>79</v>
      </c>
      <c r="B85" s="106" t="s">
        <v>5814</v>
      </c>
      <c r="C85" s="106" t="s">
        <v>3183</v>
      </c>
      <c r="D85" s="106" t="s">
        <v>5816</v>
      </c>
      <c r="E85" s="197" t="s">
        <v>5817</v>
      </c>
      <c r="F85" s="142">
        <v>0</v>
      </c>
      <c r="G85" s="142" t="s">
        <v>2725</v>
      </c>
      <c r="H85" s="142">
        <v>0</v>
      </c>
      <c r="I85" s="142">
        <v>0</v>
      </c>
      <c r="J85" s="142" t="s">
        <v>2726</v>
      </c>
      <c r="K85" s="142">
        <v>7</v>
      </c>
      <c r="L85" s="142"/>
      <c r="M85" s="142"/>
      <c r="N85" s="142"/>
      <c r="O85" s="142" t="s">
        <v>2726</v>
      </c>
      <c r="P85" s="142"/>
      <c r="Q85" s="142"/>
      <c r="R85" s="142"/>
      <c r="S85" s="142" t="s">
        <v>2726</v>
      </c>
    </row>
    <row r="86" spans="1:19" s="42" customFormat="1" ht="13.5" customHeight="1" x14ac:dyDescent="0.15">
      <c r="A86" s="103">
        <f t="shared" si="1"/>
        <v>80</v>
      </c>
      <c r="B86" s="106" t="s">
        <v>314</v>
      </c>
      <c r="C86" s="106" t="s">
        <v>3183</v>
      </c>
      <c r="D86" s="106" t="s">
        <v>315</v>
      </c>
      <c r="E86" s="197" t="s">
        <v>316</v>
      </c>
      <c r="F86" s="142">
        <v>0</v>
      </c>
      <c r="G86" s="142" t="s">
        <v>2725</v>
      </c>
      <c r="H86" s="142">
        <v>0</v>
      </c>
      <c r="I86" s="142">
        <v>0</v>
      </c>
      <c r="J86" s="142" t="s">
        <v>2726</v>
      </c>
      <c r="K86" s="142">
        <v>27</v>
      </c>
      <c r="L86" s="142"/>
      <c r="M86" s="142"/>
      <c r="N86" s="142"/>
      <c r="O86" s="142" t="s">
        <v>2726</v>
      </c>
      <c r="P86" s="142"/>
      <c r="Q86" s="142"/>
      <c r="R86" s="142"/>
      <c r="S86" s="142" t="s">
        <v>2726</v>
      </c>
    </row>
    <row r="87" spans="1:19" s="42" customFormat="1" ht="13.5" customHeight="1" x14ac:dyDescent="0.15">
      <c r="A87" s="103">
        <f t="shared" si="1"/>
        <v>81</v>
      </c>
      <c r="B87" s="106" t="s">
        <v>3185</v>
      </c>
      <c r="C87" s="106" t="s">
        <v>3183</v>
      </c>
      <c r="D87" s="106" t="s">
        <v>3186</v>
      </c>
      <c r="E87" s="197" t="s">
        <v>3187</v>
      </c>
      <c r="F87" s="142" t="s">
        <v>2726</v>
      </c>
      <c r="G87" s="142" t="s">
        <v>2726</v>
      </c>
      <c r="H87" s="142" t="s">
        <v>2726</v>
      </c>
      <c r="I87" s="142" t="s">
        <v>2726</v>
      </c>
      <c r="J87" s="142" t="s">
        <v>2726</v>
      </c>
      <c r="K87" s="142">
        <v>58</v>
      </c>
      <c r="L87" s="142"/>
      <c r="M87" s="142" t="s">
        <v>2726</v>
      </c>
      <c r="N87" s="142">
        <v>96</v>
      </c>
      <c r="O87" s="142"/>
      <c r="P87" s="142"/>
      <c r="Q87" s="142"/>
      <c r="R87" s="142"/>
      <c r="S87" s="142" t="s">
        <v>2726</v>
      </c>
    </row>
    <row r="88" spans="1:19" s="42" customFormat="1" ht="13.5" customHeight="1" x14ac:dyDescent="0.15">
      <c r="A88" s="103">
        <f t="shared" si="1"/>
        <v>82</v>
      </c>
      <c r="B88" s="106" t="s">
        <v>2783</v>
      </c>
      <c r="C88" s="106" t="s">
        <v>3183</v>
      </c>
      <c r="D88" s="106" t="s">
        <v>2784</v>
      </c>
      <c r="E88" s="197" t="s">
        <v>2785</v>
      </c>
      <c r="F88" s="142">
        <v>0</v>
      </c>
      <c r="G88" s="142" t="s">
        <v>2725</v>
      </c>
      <c r="H88" s="142">
        <v>0</v>
      </c>
      <c r="I88" s="142">
        <v>0</v>
      </c>
      <c r="J88" s="142"/>
      <c r="K88" s="142"/>
      <c r="L88" s="142" t="s">
        <v>2726</v>
      </c>
      <c r="M88" s="142"/>
      <c r="N88" s="142"/>
      <c r="O88" s="142" t="s">
        <v>2726</v>
      </c>
      <c r="P88" s="142"/>
      <c r="Q88" s="142"/>
      <c r="R88" s="142"/>
      <c r="S88" s="142" t="s">
        <v>2726</v>
      </c>
    </row>
    <row r="89" spans="1:19" s="42" customFormat="1" ht="13.5" customHeight="1" x14ac:dyDescent="0.15">
      <c r="A89" s="103">
        <f t="shared" si="1"/>
        <v>83</v>
      </c>
      <c r="B89" s="106" t="s">
        <v>317</v>
      </c>
      <c r="C89" s="106" t="s">
        <v>3183</v>
      </c>
      <c r="D89" s="106" t="s">
        <v>318</v>
      </c>
      <c r="E89" s="197" t="s">
        <v>3188</v>
      </c>
      <c r="F89" s="142" t="s">
        <v>2726</v>
      </c>
      <c r="G89" s="142" t="s">
        <v>2726</v>
      </c>
      <c r="H89" s="142" t="s">
        <v>2726</v>
      </c>
      <c r="I89" s="142">
        <v>0</v>
      </c>
      <c r="J89" s="142" t="s">
        <v>2726</v>
      </c>
      <c r="K89" s="142">
        <v>110</v>
      </c>
      <c r="L89" s="142"/>
      <c r="M89" s="142" t="s">
        <v>2726</v>
      </c>
      <c r="N89" s="142">
        <v>43</v>
      </c>
      <c r="O89" s="142"/>
      <c r="P89" s="142"/>
      <c r="Q89" s="142"/>
      <c r="R89" s="142"/>
      <c r="S89" s="142" t="s">
        <v>2726</v>
      </c>
    </row>
    <row r="90" spans="1:19" s="42" customFormat="1" ht="13.5" customHeight="1" x14ac:dyDescent="0.15">
      <c r="A90" s="103">
        <f t="shared" si="1"/>
        <v>84</v>
      </c>
      <c r="B90" s="106" t="s">
        <v>319</v>
      </c>
      <c r="C90" s="106" t="s">
        <v>3183</v>
      </c>
      <c r="D90" s="106" t="s">
        <v>320</v>
      </c>
      <c r="E90" s="197" t="s">
        <v>321</v>
      </c>
      <c r="F90" s="142" t="s">
        <v>2726</v>
      </c>
      <c r="G90" s="142" t="s">
        <v>2726</v>
      </c>
      <c r="H90" s="142" t="s">
        <v>2726</v>
      </c>
      <c r="I90" s="142" t="s">
        <v>2726</v>
      </c>
      <c r="J90" s="142" t="s">
        <v>2726</v>
      </c>
      <c r="K90" s="142">
        <v>26</v>
      </c>
      <c r="L90" s="142"/>
      <c r="M90" s="142" t="s">
        <v>2726</v>
      </c>
      <c r="N90" s="142">
        <v>5</v>
      </c>
      <c r="O90" s="142"/>
      <c r="P90" s="142"/>
      <c r="Q90" s="142"/>
      <c r="R90" s="142"/>
      <c r="S90" s="142" t="s">
        <v>2726</v>
      </c>
    </row>
    <row r="91" spans="1:19" s="42" customFormat="1" ht="13.5" customHeight="1" x14ac:dyDescent="0.15">
      <c r="A91" s="103">
        <f t="shared" si="1"/>
        <v>85</v>
      </c>
      <c r="B91" s="106" t="s">
        <v>3189</v>
      </c>
      <c r="C91" s="106" t="s">
        <v>3183</v>
      </c>
      <c r="D91" s="106" t="s">
        <v>3190</v>
      </c>
      <c r="E91" s="197" t="s">
        <v>3191</v>
      </c>
      <c r="F91" s="142" t="s">
        <v>2726</v>
      </c>
      <c r="G91" s="142" t="s">
        <v>2726</v>
      </c>
      <c r="H91" s="142" t="s">
        <v>2726</v>
      </c>
      <c r="I91" s="142" t="s">
        <v>2726</v>
      </c>
      <c r="J91" s="142"/>
      <c r="K91" s="142"/>
      <c r="L91" s="142" t="s">
        <v>2726</v>
      </c>
      <c r="M91" s="142" t="s">
        <v>2726</v>
      </c>
      <c r="N91" s="142">
        <v>48</v>
      </c>
      <c r="O91" s="142"/>
      <c r="P91" s="142"/>
      <c r="Q91" s="142"/>
      <c r="R91" s="142"/>
      <c r="S91" s="142" t="s">
        <v>2726</v>
      </c>
    </row>
    <row r="92" spans="1:19" s="42" customFormat="1" ht="13.5" customHeight="1" x14ac:dyDescent="0.15">
      <c r="A92" s="103">
        <f t="shared" si="1"/>
        <v>86</v>
      </c>
      <c r="B92" s="106" t="s">
        <v>5818</v>
      </c>
      <c r="C92" s="106" t="s">
        <v>3183</v>
      </c>
      <c r="D92" s="106" t="s">
        <v>5819</v>
      </c>
      <c r="E92" s="197" t="s">
        <v>5820</v>
      </c>
      <c r="F92" s="142">
        <v>0</v>
      </c>
      <c r="G92" s="142" t="s">
        <v>2725</v>
      </c>
      <c r="H92" s="142">
        <v>0</v>
      </c>
      <c r="I92" s="142">
        <v>0</v>
      </c>
      <c r="J92" s="142"/>
      <c r="K92" s="142"/>
      <c r="L92" s="142" t="s">
        <v>2726</v>
      </c>
      <c r="M92" s="142"/>
      <c r="N92" s="142"/>
      <c r="O92" s="142" t="s">
        <v>2726</v>
      </c>
      <c r="P92" s="142"/>
      <c r="Q92" s="142"/>
      <c r="R92" s="142"/>
      <c r="S92" s="142" t="s">
        <v>2726</v>
      </c>
    </row>
    <row r="93" spans="1:19" s="42" customFormat="1" ht="13.5" customHeight="1" x14ac:dyDescent="0.15">
      <c r="A93" s="103">
        <f t="shared" si="1"/>
        <v>87</v>
      </c>
      <c r="B93" s="106" t="s">
        <v>5821</v>
      </c>
      <c r="C93" s="106" t="s">
        <v>3183</v>
      </c>
      <c r="D93" s="106" t="s">
        <v>5822</v>
      </c>
      <c r="E93" s="197" t="s">
        <v>5823</v>
      </c>
      <c r="F93" s="142">
        <v>0</v>
      </c>
      <c r="G93" s="142" t="s">
        <v>2725</v>
      </c>
      <c r="H93" s="142">
        <v>0</v>
      </c>
      <c r="I93" s="142">
        <v>0</v>
      </c>
      <c r="J93" s="142" t="s">
        <v>2726</v>
      </c>
      <c r="K93" s="142">
        <v>23</v>
      </c>
      <c r="L93" s="142"/>
      <c r="M93" s="142" t="s">
        <v>2726</v>
      </c>
      <c r="N93" s="142">
        <v>6</v>
      </c>
      <c r="O93" s="142"/>
      <c r="P93" s="142"/>
      <c r="Q93" s="142"/>
      <c r="R93" s="142"/>
      <c r="S93" s="142" t="s">
        <v>2726</v>
      </c>
    </row>
    <row r="94" spans="1:19" s="42" customFormat="1" ht="13.5" customHeight="1" x14ac:dyDescent="0.15">
      <c r="A94" s="103">
        <f t="shared" si="1"/>
        <v>88</v>
      </c>
      <c r="B94" s="106" t="s">
        <v>5824</v>
      </c>
      <c r="C94" s="106" t="s">
        <v>3183</v>
      </c>
      <c r="D94" s="106" t="s">
        <v>5825</v>
      </c>
      <c r="E94" s="197" t="s">
        <v>5826</v>
      </c>
      <c r="F94" s="142" t="s">
        <v>2726</v>
      </c>
      <c r="G94" s="142" t="s">
        <v>2726</v>
      </c>
      <c r="H94" s="142">
        <v>0</v>
      </c>
      <c r="I94" s="142">
        <v>0</v>
      </c>
      <c r="J94" s="142" t="s">
        <v>2726</v>
      </c>
      <c r="K94" s="220" t="s">
        <v>5925</v>
      </c>
      <c r="L94" s="142"/>
      <c r="M94" s="142"/>
      <c r="N94" s="142"/>
      <c r="O94" s="142" t="s">
        <v>2726</v>
      </c>
      <c r="P94" s="142"/>
      <c r="Q94" s="142"/>
      <c r="R94" s="142"/>
      <c r="S94" s="142" t="s">
        <v>2726</v>
      </c>
    </row>
    <row r="95" spans="1:19" s="42" customFormat="1" ht="13.5" customHeight="1" x14ac:dyDescent="0.15">
      <c r="A95" s="103">
        <f t="shared" si="1"/>
        <v>89</v>
      </c>
      <c r="B95" s="106" t="s">
        <v>3192</v>
      </c>
      <c r="C95" s="106" t="s">
        <v>3183</v>
      </c>
      <c r="D95" s="106" t="s">
        <v>3193</v>
      </c>
      <c r="E95" s="197" t="s">
        <v>3194</v>
      </c>
      <c r="F95" s="142" t="s">
        <v>2726</v>
      </c>
      <c r="G95" s="142" t="s">
        <v>2726</v>
      </c>
      <c r="H95" s="142">
        <v>0</v>
      </c>
      <c r="I95" s="142" t="s">
        <v>2726</v>
      </c>
      <c r="J95" s="142" t="s">
        <v>2726</v>
      </c>
      <c r="K95" s="142">
        <v>222</v>
      </c>
      <c r="L95" s="142"/>
      <c r="M95" s="142"/>
      <c r="N95" s="142"/>
      <c r="O95" s="142" t="s">
        <v>2726</v>
      </c>
      <c r="P95" s="142"/>
      <c r="Q95" s="142"/>
      <c r="R95" s="142"/>
      <c r="S95" s="142" t="s">
        <v>2726</v>
      </c>
    </row>
    <row r="96" spans="1:19" s="42" customFormat="1" ht="13.5" customHeight="1" x14ac:dyDescent="0.15">
      <c r="A96" s="103">
        <f t="shared" si="1"/>
        <v>90</v>
      </c>
      <c r="B96" s="106" t="s">
        <v>2828</v>
      </c>
      <c r="C96" s="106" t="s">
        <v>3183</v>
      </c>
      <c r="D96" s="106" t="s">
        <v>2829</v>
      </c>
      <c r="E96" s="197" t="s">
        <v>2830</v>
      </c>
      <c r="F96" s="142">
        <v>0</v>
      </c>
      <c r="G96" s="142" t="s">
        <v>2726</v>
      </c>
      <c r="H96" s="142">
        <v>0</v>
      </c>
      <c r="I96" s="142">
        <v>0</v>
      </c>
      <c r="J96" s="142" t="s">
        <v>2726</v>
      </c>
      <c r="K96" s="142">
        <v>140</v>
      </c>
      <c r="L96" s="142"/>
      <c r="M96" s="142"/>
      <c r="N96" s="142"/>
      <c r="O96" s="142" t="s">
        <v>2726</v>
      </c>
      <c r="P96" s="142"/>
      <c r="Q96" s="142"/>
      <c r="R96" s="142"/>
      <c r="S96" s="142" t="s">
        <v>2726</v>
      </c>
    </row>
    <row r="97" spans="1:19" s="42" customFormat="1" ht="13.5" customHeight="1" x14ac:dyDescent="0.15">
      <c r="A97" s="103">
        <f t="shared" si="1"/>
        <v>91</v>
      </c>
      <c r="B97" s="106" t="s">
        <v>5827</v>
      </c>
      <c r="C97" s="106" t="s">
        <v>3183</v>
      </c>
      <c r="D97" s="106" t="s">
        <v>5828</v>
      </c>
      <c r="E97" s="197" t="s">
        <v>5829</v>
      </c>
      <c r="F97" s="142">
        <v>0</v>
      </c>
      <c r="G97" s="142" t="s">
        <v>2725</v>
      </c>
      <c r="H97" s="142">
        <v>0</v>
      </c>
      <c r="I97" s="142">
        <v>0</v>
      </c>
      <c r="J97" s="142"/>
      <c r="K97" s="142"/>
      <c r="L97" s="142" t="s">
        <v>2726</v>
      </c>
      <c r="M97" s="142"/>
      <c r="N97" s="142"/>
      <c r="O97" s="142" t="s">
        <v>2726</v>
      </c>
      <c r="P97" s="142"/>
      <c r="Q97" s="142"/>
      <c r="R97" s="142"/>
      <c r="S97" s="142" t="s">
        <v>2726</v>
      </c>
    </row>
    <row r="98" spans="1:19" s="42" customFormat="1" ht="13.5" customHeight="1" x14ac:dyDescent="0.15">
      <c r="A98" s="103">
        <f t="shared" si="1"/>
        <v>92</v>
      </c>
      <c r="B98" s="106" t="s">
        <v>5830</v>
      </c>
      <c r="C98" s="106" t="s">
        <v>3183</v>
      </c>
      <c r="D98" s="106" t="s">
        <v>5831</v>
      </c>
      <c r="E98" s="197" t="s">
        <v>5832</v>
      </c>
      <c r="F98" s="142">
        <v>0</v>
      </c>
      <c r="G98" s="142" t="s">
        <v>2725</v>
      </c>
      <c r="H98" s="142">
        <v>0</v>
      </c>
      <c r="I98" s="142">
        <v>0</v>
      </c>
      <c r="J98" s="142"/>
      <c r="K98" s="142"/>
      <c r="L98" s="142" t="s">
        <v>2726</v>
      </c>
      <c r="M98" s="142"/>
      <c r="N98" s="142"/>
      <c r="O98" s="142" t="s">
        <v>2726</v>
      </c>
      <c r="P98" s="142"/>
      <c r="Q98" s="142"/>
      <c r="R98" s="142"/>
      <c r="S98" s="142" t="s">
        <v>2726</v>
      </c>
    </row>
    <row r="99" spans="1:19" s="42" customFormat="1" ht="13.5" customHeight="1" x14ac:dyDescent="0.15">
      <c r="A99" s="103">
        <f t="shared" si="1"/>
        <v>93</v>
      </c>
      <c r="B99" s="106" t="s">
        <v>3195</v>
      </c>
      <c r="C99" s="106" t="s">
        <v>3183</v>
      </c>
      <c r="D99" s="106" t="s">
        <v>3196</v>
      </c>
      <c r="E99" s="197" t="s">
        <v>3197</v>
      </c>
      <c r="F99" s="142" t="s">
        <v>2726</v>
      </c>
      <c r="G99" s="142" t="s">
        <v>2726</v>
      </c>
      <c r="H99" s="142">
        <v>0</v>
      </c>
      <c r="I99" s="142">
        <v>0</v>
      </c>
      <c r="J99" s="142" t="s">
        <v>2726</v>
      </c>
      <c r="K99" s="142">
        <v>11</v>
      </c>
      <c r="L99" s="142"/>
      <c r="M99" s="142"/>
      <c r="N99" s="142"/>
      <c r="O99" s="142" t="s">
        <v>2726</v>
      </c>
      <c r="P99" s="142"/>
      <c r="Q99" s="142"/>
      <c r="R99" s="142"/>
      <c r="S99" s="142" t="s">
        <v>2726</v>
      </c>
    </row>
    <row r="100" spans="1:19" s="42" customFormat="1" ht="13.5" customHeight="1" x14ac:dyDescent="0.15">
      <c r="A100" s="103">
        <f t="shared" si="1"/>
        <v>94</v>
      </c>
      <c r="B100" s="106" t="s">
        <v>5833</v>
      </c>
      <c r="C100" s="106" t="s">
        <v>3183</v>
      </c>
      <c r="D100" s="106" t="s">
        <v>5834</v>
      </c>
      <c r="E100" s="197" t="s">
        <v>5835</v>
      </c>
      <c r="F100" s="142" t="s">
        <v>2726</v>
      </c>
      <c r="G100" s="142" t="s">
        <v>2726</v>
      </c>
      <c r="H100" s="142" t="s">
        <v>2726</v>
      </c>
      <c r="I100" s="142" t="s">
        <v>2726</v>
      </c>
      <c r="J100" s="142" t="s">
        <v>2726</v>
      </c>
      <c r="K100" s="142">
        <v>571</v>
      </c>
      <c r="L100" s="142"/>
      <c r="M100" s="142" t="s">
        <v>2726</v>
      </c>
      <c r="N100" s="142">
        <v>84</v>
      </c>
      <c r="O100" s="142"/>
      <c r="P100" s="142"/>
      <c r="Q100" s="142"/>
      <c r="R100" s="142"/>
      <c r="S100" s="142" t="s">
        <v>2726</v>
      </c>
    </row>
    <row r="101" spans="1:19" s="42" customFormat="1" ht="13.5" customHeight="1" x14ac:dyDescent="0.15">
      <c r="A101" s="103">
        <f t="shared" si="1"/>
        <v>95</v>
      </c>
      <c r="B101" s="106" t="s">
        <v>5836</v>
      </c>
      <c r="C101" s="106" t="s">
        <v>3183</v>
      </c>
      <c r="D101" s="106" t="s">
        <v>5837</v>
      </c>
      <c r="E101" s="197" t="s">
        <v>5838</v>
      </c>
      <c r="F101" s="142">
        <v>0</v>
      </c>
      <c r="G101" s="142" t="s">
        <v>2725</v>
      </c>
      <c r="H101" s="142">
        <v>0</v>
      </c>
      <c r="I101" s="142">
        <v>0</v>
      </c>
      <c r="J101" s="142"/>
      <c r="K101" s="142"/>
      <c r="L101" s="142" t="s">
        <v>2726</v>
      </c>
      <c r="M101" s="142"/>
      <c r="N101" s="142"/>
      <c r="O101" s="142" t="s">
        <v>2726</v>
      </c>
      <c r="P101" s="142"/>
      <c r="Q101" s="142"/>
      <c r="R101" s="142"/>
      <c r="S101" s="142" t="s">
        <v>2726</v>
      </c>
    </row>
    <row r="102" spans="1:19" s="42" customFormat="1" ht="13.5" customHeight="1" x14ac:dyDescent="0.15">
      <c r="A102" s="103">
        <f t="shared" si="1"/>
        <v>96</v>
      </c>
      <c r="B102" s="106" t="s">
        <v>5839</v>
      </c>
      <c r="C102" s="106" t="s">
        <v>3183</v>
      </c>
      <c r="D102" s="106" t="s">
        <v>5840</v>
      </c>
      <c r="E102" s="197" t="s">
        <v>5841</v>
      </c>
      <c r="F102" s="142">
        <v>0</v>
      </c>
      <c r="G102" s="142" t="s">
        <v>2725</v>
      </c>
      <c r="H102" s="142">
        <v>0</v>
      </c>
      <c r="I102" s="142">
        <v>0</v>
      </c>
      <c r="J102" s="142"/>
      <c r="K102" s="142"/>
      <c r="L102" s="142" t="s">
        <v>2726</v>
      </c>
      <c r="M102" s="142"/>
      <c r="N102" s="142"/>
      <c r="O102" s="142" t="s">
        <v>2726</v>
      </c>
      <c r="P102" s="142"/>
      <c r="Q102" s="142"/>
      <c r="R102" s="142"/>
      <c r="S102" s="142" t="s">
        <v>2726</v>
      </c>
    </row>
    <row r="103" spans="1:19" s="42" customFormat="1" ht="13.5" customHeight="1" x14ac:dyDescent="0.15">
      <c r="A103" s="103">
        <f t="shared" si="1"/>
        <v>97</v>
      </c>
      <c r="B103" s="106" t="s">
        <v>5842</v>
      </c>
      <c r="C103" s="106" t="s">
        <v>3183</v>
      </c>
      <c r="D103" s="106" t="s">
        <v>5843</v>
      </c>
      <c r="E103" s="197" t="s">
        <v>5844</v>
      </c>
      <c r="F103" s="142">
        <v>0</v>
      </c>
      <c r="G103" s="142" t="s">
        <v>2725</v>
      </c>
      <c r="H103" s="142">
        <v>0</v>
      </c>
      <c r="I103" s="142">
        <v>0</v>
      </c>
      <c r="J103" s="142"/>
      <c r="K103" s="142"/>
      <c r="L103" s="142" t="s">
        <v>2726</v>
      </c>
      <c r="M103" s="142"/>
      <c r="N103" s="142"/>
      <c r="O103" s="142" t="s">
        <v>2726</v>
      </c>
      <c r="P103" s="142"/>
      <c r="Q103" s="142"/>
      <c r="R103" s="142"/>
      <c r="S103" s="142" t="s">
        <v>2726</v>
      </c>
    </row>
    <row r="104" spans="1:19" s="42" customFormat="1" ht="13.5" customHeight="1" x14ac:dyDescent="0.15">
      <c r="A104" s="103">
        <f t="shared" si="1"/>
        <v>98</v>
      </c>
      <c r="B104" s="106" t="s">
        <v>5845</v>
      </c>
      <c r="C104" s="106" t="s">
        <v>3183</v>
      </c>
      <c r="D104" s="106" t="s">
        <v>5846</v>
      </c>
      <c r="E104" s="197" t="s">
        <v>5847</v>
      </c>
      <c r="F104" s="142">
        <v>0</v>
      </c>
      <c r="G104" s="142" t="s">
        <v>2726</v>
      </c>
      <c r="H104" s="142">
        <v>0</v>
      </c>
      <c r="I104" s="142">
        <v>0</v>
      </c>
      <c r="J104" s="142" t="s">
        <v>2726</v>
      </c>
      <c r="K104" s="142">
        <v>69</v>
      </c>
      <c r="L104" s="142"/>
      <c r="M104" s="142" t="s">
        <v>2726</v>
      </c>
      <c r="N104" s="142">
        <v>2</v>
      </c>
      <c r="O104" s="142"/>
      <c r="P104" s="142"/>
      <c r="Q104" s="142"/>
      <c r="R104" s="142"/>
      <c r="S104" s="142" t="s">
        <v>2726</v>
      </c>
    </row>
    <row r="105" spans="1:19" s="42" customFormat="1" ht="13.5" customHeight="1" x14ac:dyDescent="0.15">
      <c r="A105" s="103">
        <f t="shared" si="1"/>
        <v>99</v>
      </c>
      <c r="B105" s="106" t="s">
        <v>3198</v>
      </c>
      <c r="C105" s="106" t="s">
        <v>3183</v>
      </c>
      <c r="D105" s="106" t="s">
        <v>3199</v>
      </c>
      <c r="E105" s="197" t="s">
        <v>3200</v>
      </c>
      <c r="F105" s="142" t="s">
        <v>2726</v>
      </c>
      <c r="G105" s="142" t="s">
        <v>2726</v>
      </c>
      <c r="H105" s="142">
        <v>0</v>
      </c>
      <c r="I105" s="142">
        <v>0</v>
      </c>
      <c r="J105" s="142"/>
      <c r="K105" s="142"/>
      <c r="L105" s="142" t="s">
        <v>2726</v>
      </c>
      <c r="M105" s="142"/>
      <c r="N105" s="142"/>
      <c r="O105" s="142" t="s">
        <v>2726</v>
      </c>
      <c r="P105" s="142"/>
      <c r="Q105" s="142"/>
      <c r="R105" s="142"/>
      <c r="S105" s="142" t="s">
        <v>2726</v>
      </c>
    </row>
    <row r="106" spans="1:19" s="42" customFormat="1" ht="13.5" customHeight="1" x14ac:dyDescent="0.15">
      <c r="A106" s="103">
        <f t="shared" si="1"/>
        <v>100</v>
      </c>
      <c r="B106" s="106" t="s">
        <v>5848</v>
      </c>
      <c r="C106" s="106" t="s">
        <v>3183</v>
      </c>
      <c r="D106" s="106" t="s">
        <v>5849</v>
      </c>
      <c r="E106" s="197" t="s">
        <v>5850</v>
      </c>
      <c r="F106" s="142" t="s">
        <v>2726</v>
      </c>
      <c r="G106" s="142" t="s">
        <v>2726</v>
      </c>
      <c r="H106" s="142" t="s">
        <v>2726</v>
      </c>
      <c r="I106" s="142" t="s">
        <v>2726</v>
      </c>
      <c r="J106" s="142" t="s">
        <v>2726</v>
      </c>
      <c r="K106" s="142">
        <v>28</v>
      </c>
      <c r="L106" s="142"/>
      <c r="M106" s="142"/>
      <c r="N106" s="142"/>
      <c r="O106" s="142" t="s">
        <v>2726</v>
      </c>
      <c r="P106" s="142"/>
      <c r="Q106" s="142"/>
      <c r="R106" s="142"/>
      <c r="S106" s="142" t="s">
        <v>2726</v>
      </c>
    </row>
    <row r="107" spans="1:19" s="42" customFormat="1" ht="13.5" customHeight="1" x14ac:dyDescent="0.15">
      <c r="A107" s="103">
        <f t="shared" si="1"/>
        <v>101</v>
      </c>
      <c r="B107" s="106" t="s">
        <v>558</v>
      </c>
      <c r="C107" s="106" t="s">
        <v>3183</v>
      </c>
      <c r="D107" s="106" t="s">
        <v>559</v>
      </c>
      <c r="E107" s="197" t="s">
        <v>560</v>
      </c>
      <c r="F107" s="142" t="s">
        <v>2726</v>
      </c>
      <c r="G107" s="142" t="s">
        <v>2726</v>
      </c>
      <c r="H107" s="142" t="s">
        <v>2726</v>
      </c>
      <c r="I107" s="142" t="s">
        <v>2726</v>
      </c>
      <c r="J107" s="142"/>
      <c r="K107" s="142"/>
      <c r="L107" s="142" t="s">
        <v>2726</v>
      </c>
      <c r="M107" s="142"/>
      <c r="N107" s="142"/>
      <c r="O107" s="142" t="s">
        <v>2726</v>
      </c>
      <c r="P107" s="142"/>
      <c r="Q107" s="142"/>
      <c r="R107" s="142"/>
      <c r="S107" s="142" t="s">
        <v>2726</v>
      </c>
    </row>
    <row r="108" spans="1:19" s="42" customFormat="1" ht="13.5" customHeight="1" x14ac:dyDescent="0.15">
      <c r="A108" s="103">
        <f t="shared" si="1"/>
        <v>102</v>
      </c>
      <c r="B108" s="106" t="s">
        <v>5851</v>
      </c>
      <c r="C108" s="106" t="s">
        <v>3183</v>
      </c>
      <c r="D108" s="106" t="s">
        <v>5852</v>
      </c>
      <c r="E108" s="197"/>
      <c r="F108" s="142">
        <v>0</v>
      </c>
      <c r="G108" s="142" t="s">
        <v>2726</v>
      </c>
      <c r="H108" s="142" t="s">
        <v>2726</v>
      </c>
      <c r="I108" s="142" t="s">
        <v>2726</v>
      </c>
      <c r="J108" s="142" t="s">
        <v>2726</v>
      </c>
      <c r="K108" s="142">
        <v>99</v>
      </c>
      <c r="L108" s="142"/>
      <c r="M108" s="142"/>
      <c r="N108" s="142"/>
      <c r="O108" s="142" t="s">
        <v>2726</v>
      </c>
      <c r="P108" s="142"/>
      <c r="Q108" s="142"/>
      <c r="R108" s="142"/>
      <c r="S108" s="142" t="s">
        <v>2726</v>
      </c>
    </row>
    <row r="109" spans="1:19" s="42" customFormat="1" ht="13.5" customHeight="1" x14ac:dyDescent="0.15">
      <c r="A109" s="103">
        <f t="shared" si="1"/>
        <v>103</v>
      </c>
      <c r="B109" s="106" t="s">
        <v>5853</v>
      </c>
      <c r="C109" s="106" t="s">
        <v>3183</v>
      </c>
      <c r="D109" s="106" t="s">
        <v>5854</v>
      </c>
      <c r="E109" s="197" t="s">
        <v>5855</v>
      </c>
      <c r="F109" s="142">
        <v>0</v>
      </c>
      <c r="G109" s="142" t="s">
        <v>2725</v>
      </c>
      <c r="H109" s="142">
        <v>0</v>
      </c>
      <c r="I109" s="142">
        <v>0</v>
      </c>
      <c r="J109" s="142"/>
      <c r="K109" s="142"/>
      <c r="L109" s="142" t="s">
        <v>2726</v>
      </c>
      <c r="M109" s="142"/>
      <c r="N109" s="142"/>
      <c r="O109" s="142" t="s">
        <v>2726</v>
      </c>
      <c r="P109" s="142"/>
      <c r="Q109" s="142"/>
      <c r="R109" s="142"/>
      <c r="S109" s="142" t="s">
        <v>2726</v>
      </c>
    </row>
    <row r="110" spans="1:19" s="42" customFormat="1" ht="13.5" customHeight="1" x14ac:dyDescent="0.15">
      <c r="A110" s="103">
        <f t="shared" si="1"/>
        <v>104</v>
      </c>
      <c r="B110" s="106" t="s">
        <v>5856</v>
      </c>
      <c r="C110" s="106" t="s">
        <v>3183</v>
      </c>
      <c r="D110" s="106" t="s">
        <v>5857</v>
      </c>
      <c r="E110" s="197" t="s">
        <v>5858</v>
      </c>
      <c r="F110" s="142">
        <v>0</v>
      </c>
      <c r="G110" s="142" t="s">
        <v>2725</v>
      </c>
      <c r="H110" s="142">
        <v>0</v>
      </c>
      <c r="I110" s="142">
        <v>0</v>
      </c>
      <c r="J110" s="142"/>
      <c r="K110" s="142"/>
      <c r="L110" s="142" t="s">
        <v>2726</v>
      </c>
      <c r="M110" s="142"/>
      <c r="N110" s="142"/>
      <c r="O110" s="142" t="s">
        <v>2726</v>
      </c>
      <c r="P110" s="142"/>
      <c r="Q110" s="142"/>
      <c r="R110" s="142"/>
      <c r="S110" s="142" t="s">
        <v>2726</v>
      </c>
    </row>
    <row r="111" spans="1:19" s="42" customFormat="1" ht="13.5" customHeight="1" x14ac:dyDescent="0.15">
      <c r="A111" s="103">
        <f t="shared" si="1"/>
        <v>105</v>
      </c>
      <c r="B111" s="106" t="s">
        <v>322</v>
      </c>
      <c r="C111" s="106" t="s">
        <v>3005</v>
      </c>
      <c r="D111" s="106" t="s">
        <v>323</v>
      </c>
      <c r="E111" s="197" t="s">
        <v>324</v>
      </c>
      <c r="F111" s="142">
        <v>0</v>
      </c>
      <c r="G111" s="142" t="s">
        <v>2726</v>
      </c>
      <c r="H111" s="142">
        <v>0</v>
      </c>
      <c r="I111" s="142">
        <v>0</v>
      </c>
      <c r="J111" s="142" t="s">
        <v>2726</v>
      </c>
      <c r="K111" s="142">
        <v>151</v>
      </c>
      <c r="L111" s="142"/>
      <c r="M111" s="142" t="s">
        <v>2726</v>
      </c>
      <c r="N111" s="142">
        <v>3</v>
      </c>
      <c r="O111" s="142"/>
      <c r="P111" s="142"/>
      <c r="Q111" s="142"/>
      <c r="R111" s="142"/>
      <c r="S111" s="221" t="s">
        <v>2726</v>
      </c>
    </row>
    <row r="112" spans="1:19" s="42" customFormat="1" ht="13.5" customHeight="1" x14ac:dyDescent="0.15">
      <c r="A112" s="103">
        <f t="shared" si="1"/>
        <v>106</v>
      </c>
      <c r="B112" s="106" t="s">
        <v>5859</v>
      </c>
      <c r="C112" s="106" t="s">
        <v>3005</v>
      </c>
      <c r="D112" s="106" t="s">
        <v>5860</v>
      </c>
      <c r="E112" s="197" t="s">
        <v>5861</v>
      </c>
      <c r="F112" s="142">
        <v>0</v>
      </c>
      <c r="G112" s="142" t="s">
        <v>2725</v>
      </c>
      <c r="H112" s="142">
        <v>0</v>
      </c>
      <c r="I112" s="142">
        <v>0</v>
      </c>
      <c r="J112" s="142" t="s">
        <v>2726</v>
      </c>
      <c r="K112" s="142">
        <v>49</v>
      </c>
      <c r="L112" s="142"/>
      <c r="M112" s="142" t="s">
        <v>2726</v>
      </c>
      <c r="N112" s="142">
        <v>10</v>
      </c>
      <c r="O112" s="142"/>
      <c r="P112" s="142"/>
      <c r="Q112" s="142"/>
      <c r="R112" s="142"/>
      <c r="S112" s="221" t="s">
        <v>2726</v>
      </c>
    </row>
    <row r="113" spans="1:19" s="42" customFormat="1" ht="13.5" customHeight="1" x14ac:dyDescent="0.15">
      <c r="A113" s="103">
        <f t="shared" si="1"/>
        <v>107</v>
      </c>
      <c r="B113" s="106" t="s">
        <v>325</v>
      </c>
      <c r="C113" s="106" t="s">
        <v>3005</v>
      </c>
      <c r="D113" s="106" t="s">
        <v>326</v>
      </c>
      <c r="E113" s="197" t="s">
        <v>327</v>
      </c>
      <c r="F113" s="142" t="s">
        <v>2726</v>
      </c>
      <c r="G113" s="142" t="s">
        <v>2726</v>
      </c>
      <c r="H113" s="142" t="s">
        <v>2726</v>
      </c>
      <c r="I113" s="142" t="s">
        <v>2726</v>
      </c>
      <c r="J113" s="142" t="s">
        <v>2726</v>
      </c>
      <c r="K113" s="142">
        <v>26</v>
      </c>
      <c r="L113" s="142"/>
      <c r="M113" s="142"/>
      <c r="N113" s="142"/>
      <c r="O113" s="142" t="s">
        <v>2726</v>
      </c>
      <c r="P113" s="142"/>
      <c r="Q113" s="142"/>
      <c r="R113" s="142"/>
      <c r="S113" s="221" t="s">
        <v>2726</v>
      </c>
    </row>
    <row r="114" spans="1:19" s="42" customFormat="1" ht="13.5" customHeight="1" x14ac:dyDescent="0.15">
      <c r="A114" s="103">
        <f t="shared" si="1"/>
        <v>108</v>
      </c>
      <c r="B114" s="106" t="s">
        <v>328</v>
      </c>
      <c r="C114" s="106" t="s">
        <v>3005</v>
      </c>
      <c r="D114" s="106" t="s">
        <v>329</v>
      </c>
      <c r="E114" s="197" t="s">
        <v>3201</v>
      </c>
      <c r="F114" s="142" t="s">
        <v>2726</v>
      </c>
      <c r="G114" s="142" t="s">
        <v>2726</v>
      </c>
      <c r="H114" s="142" t="s">
        <v>2726</v>
      </c>
      <c r="I114" s="142" t="s">
        <v>2726</v>
      </c>
      <c r="J114" s="142" t="s">
        <v>2726</v>
      </c>
      <c r="K114" s="142">
        <v>275</v>
      </c>
      <c r="L114" s="142"/>
      <c r="M114" s="142" t="s">
        <v>2726</v>
      </c>
      <c r="N114" s="142">
        <v>10</v>
      </c>
      <c r="O114" s="142"/>
      <c r="P114" s="142"/>
      <c r="Q114" s="142"/>
      <c r="R114" s="142"/>
      <c r="S114" s="221" t="s">
        <v>2726</v>
      </c>
    </row>
    <row r="115" spans="1:19" s="42" customFormat="1" ht="13.5" customHeight="1" x14ac:dyDescent="0.15">
      <c r="A115" s="103">
        <f t="shared" si="1"/>
        <v>109</v>
      </c>
      <c r="B115" s="106" t="s">
        <v>2786</v>
      </c>
      <c r="C115" s="106" t="s">
        <v>3005</v>
      </c>
      <c r="D115" s="106" t="s">
        <v>2728</v>
      </c>
      <c r="E115" s="197" t="s">
        <v>2787</v>
      </c>
      <c r="F115" s="142" t="s">
        <v>2726</v>
      </c>
      <c r="G115" s="142" t="s">
        <v>2726</v>
      </c>
      <c r="H115" s="142" t="s">
        <v>2726</v>
      </c>
      <c r="I115" s="142">
        <v>0</v>
      </c>
      <c r="J115" s="142" t="s">
        <v>2726</v>
      </c>
      <c r="K115" s="142">
        <v>163</v>
      </c>
      <c r="L115" s="142"/>
      <c r="M115" s="142"/>
      <c r="N115" s="142"/>
      <c r="O115" s="142" t="s">
        <v>2726</v>
      </c>
      <c r="P115" s="142"/>
      <c r="Q115" s="142"/>
      <c r="R115" s="142"/>
      <c r="S115" s="221" t="s">
        <v>2726</v>
      </c>
    </row>
    <row r="116" spans="1:19" s="42" customFormat="1" ht="13.5" customHeight="1" x14ac:dyDescent="0.15">
      <c r="A116" s="103">
        <f t="shared" si="1"/>
        <v>110</v>
      </c>
      <c r="B116" s="106" t="s">
        <v>330</v>
      </c>
      <c r="C116" s="106" t="s">
        <v>3005</v>
      </c>
      <c r="D116" s="106" t="s">
        <v>331</v>
      </c>
      <c r="E116" s="197" t="s">
        <v>332</v>
      </c>
      <c r="F116" s="142" t="s">
        <v>2726</v>
      </c>
      <c r="G116" s="142" t="s">
        <v>2726</v>
      </c>
      <c r="H116" s="142" t="s">
        <v>2726</v>
      </c>
      <c r="I116" s="142">
        <v>0</v>
      </c>
      <c r="J116" s="142" t="s">
        <v>2726</v>
      </c>
      <c r="K116" s="142">
        <v>17</v>
      </c>
      <c r="L116" s="142"/>
      <c r="M116" s="142" t="s">
        <v>2726</v>
      </c>
      <c r="N116" s="142">
        <v>4</v>
      </c>
      <c r="O116" s="142"/>
      <c r="P116" s="142"/>
      <c r="Q116" s="142"/>
      <c r="R116" s="142"/>
      <c r="S116" s="221" t="s">
        <v>2726</v>
      </c>
    </row>
    <row r="117" spans="1:19" s="42" customFormat="1" ht="13.5" customHeight="1" x14ac:dyDescent="0.15">
      <c r="A117" s="103">
        <f t="shared" si="1"/>
        <v>111</v>
      </c>
      <c r="B117" s="106" t="s">
        <v>365</v>
      </c>
      <c r="C117" s="106" t="s">
        <v>3202</v>
      </c>
      <c r="D117" s="106" t="s">
        <v>5865</v>
      </c>
      <c r="E117" s="197" t="s">
        <v>366</v>
      </c>
      <c r="F117" s="142" t="s">
        <v>2726</v>
      </c>
      <c r="G117" s="142" t="s">
        <v>2726</v>
      </c>
      <c r="H117" s="142" t="s">
        <v>2726</v>
      </c>
      <c r="I117" s="142" t="s">
        <v>2726</v>
      </c>
      <c r="J117" s="142" t="s">
        <v>2726</v>
      </c>
      <c r="K117" s="142">
        <v>315</v>
      </c>
      <c r="L117" s="142"/>
      <c r="M117" s="142" t="s">
        <v>2726</v>
      </c>
      <c r="N117" s="142">
        <v>1383</v>
      </c>
      <c r="O117" s="142"/>
      <c r="P117" s="142"/>
      <c r="Q117" s="142"/>
      <c r="R117" s="142"/>
      <c r="S117" s="221" t="s">
        <v>2726</v>
      </c>
    </row>
    <row r="118" spans="1:19" s="42" customFormat="1" ht="13.5" customHeight="1" x14ac:dyDescent="0.15">
      <c r="A118" s="103">
        <f t="shared" si="1"/>
        <v>112</v>
      </c>
      <c r="B118" s="106" t="s">
        <v>5862</v>
      </c>
      <c r="C118" s="106" t="s">
        <v>3202</v>
      </c>
      <c r="D118" s="106" t="s">
        <v>5866</v>
      </c>
      <c r="E118" s="197" t="s">
        <v>5867</v>
      </c>
      <c r="F118" s="142">
        <v>0</v>
      </c>
      <c r="G118" s="142" t="s">
        <v>2725</v>
      </c>
      <c r="H118" s="142">
        <v>0</v>
      </c>
      <c r="I118" s="142">
        <v>0</v>
      </c>
      <c r="J118" s="142" t="s">
        <v>2726</v>
      </c>
      <c r="K118" s="142">
        <v>1</v>
      </c>
      <c r="L118" s="142"/>
      <c r="M118" s="142"/>
      <c r="N118" s="142"/>
      <c r="O118" s="142" t="s">
        <v>2726</v>
      </c>
      <c r="P118" s="142"/>
      <c r="Q118" s="142"/>
      <c r="R118" s="142"/>
      <c r="S118" s="221" t="s">
        <v>2726</v>
      </c>
    </row>
    <row r="119" spans="1:19" s="42" customFormat="1" ht="13.5" customHeight="1" x14ac:dyDescent="0.15">
      <c r="A119" s="103">
        <f t="shared" si="1"/>
        <v>113</v>
      </c>
      <c r="B119" s="106" t="s">
        <v>5863</v>
      </c>
      <c r="C119" s="106" t="s">
        <v>3202</v>
      </c>
      <c r="D119" s="106" t="s">
        <v>5868</v>
      </c>
      <c r="E119" s="197" t="s">
        <v>5869</v>
      </c>
      <c r="F119" s="142" t="s">
        <v>2726</v>
      </c>
      <c r="G119" s="142" t="s">
        <v>2725</v>
      </c>
      <c r="H119" s="142">
        <v>0</v>
      </c>
      <c r="I119" s="142">
        <v>0</v>
      </c>
      <c r="J119" s="142"/>
      <c r="K119" s="142"/>
      <c r="L119" s="142" t="s">
        <v>2726</v>
      </c>
      <c r="M119" s="142"/>
      <c r="N119" s="142"/>
      <c r="O119" s="142" t="s">
        <v>2726</v>
      </c>
      <c r="P119" s="142"/>
      <c r="Q119" s="142"/>
      <c r="R119" s="142"/>
      <c r="S119" s="221" t="s">
        <v>2726</v>
      </c>
    </row>
    <row r="120" spans="1:19" s="42" customFormat="1" ht="13.5" customHeight="1" x14ac:dyDescent="0.15">
      <c r="A120" s="103">
        <f t="shared" si="1"/>
        <v>114</v>
      </c>
      <c r="B120" s="106" t="s">
        <v>5864</v>
      </c>
      <c r="C120" s="106" t="s">
        <v>3202</v>
      </c>
      <c r="D120" s="106" t="s">
        <v>5870</v>
      </c>
      <c r="E120" s="197" t="s">
        <v>5871</v>
      </c>
      <c r="F120" s="142">
        <v>0</v>
      </c>
      <c r="G120" s="142" t="s">
        <v>2726</v>
      </c>
      <c r="H120" s="142" t="s">
        <v>2726</v>
      </c>
      <c r="I120" s="142">
        <v>0</v>
      </c>
      <c r="J120" s="142"/>
      <c r="K120" s="142"/>
      <c r="L120" s="142" t="s">
        <v>2726</v>
      </c>
      <c r="M120" s="142"/>
      <c r="N120" s="142"/>
      <c r="O120" s="142" t="s">
        <v>2726</v>
      </c>
      <c r="P120" s="142"/>
      <c r="Q120" s="142"/>
      <c r="R120" s="142"/>
      <c r="S120" s="221" t="s">
        <v>2726</v>
      </c>
    </row>
    <row r="121" spans="1:19" s="42" customFormat="1" ht="13.5" customHeight="1" x14ac:dyDescent="0.15">
      <c r="A121" s="103">
        <f t="shared" si="1"/>
        <v>115</v>
      </c>
      <c r="B121" s="106" t="s">
        <v>5872</v>
      </c>
      <c r="C121" s="106" t="s">
        <v>3202</v>
      </c>
      <c r="D121" s="106" t="s">
        <v>5874</v>
      </c>
      <c r="E121" s="197" t="s">
        <v>5875</v>
      </c>
      <c r="F121" s="142">
        <v>0</v>
      </c>
      <c r="G121" s="142" t="s">
        <v>2725</v>
      </c>
      <c r="H121" s="142" t="s">
        <v>2726</v>
      </c>
      <c r="I121" s="142">
        <v>0</v>
      </c>
      <c r="J121" s="142"/>
      <c r="K121" s="142"/>
      <c r="L121" s="142" t="s">
        <v>2726</v>
      </c>
      <c r="M121" s="142" t="s">
        <v>2726</v>
      </c>
      <c r="N121" s="142">
        <v>3</v>
      </c>
      <c r="O121" s="142"/>
      <c r="P121" s="142"/>
      <c r="Q121" s="142"/>
      <c r="R121" s="142"/>
      <c r="S121" s="221" t="s">
        <v>2726</v>
      </c>
    </row>
    <row r="122" spans="1:19" s="42" customFormat="1" ht="13.5" customHeight="1" x14ac:dyDescent="0.15">
      <c r="A122" s="103">
        <f t="shared" si="1"/>
        <v>116</v>
      </c>
      <c r="B122" s="106" t="s">
        <v>5873</v>
      </c>
      <c r="C122" s="106" t="s">
        <v>3202</v>
      </c>
      <c r="D122" s="106" t="s">
        <v>5876</v>
      </c>
      <c r="E122" s="197" t="s">
        <v>5877</v>
      </c>
      <c r="F122" s="142">
        <v>0</v>
      </c>
      <c r="G122" s="142" t="s">
        <v>2725</v>
      </c>
      <c r="H122" s="142">
        <v>0</v>
      </c>
      <c r="I122" s="142">
        <v>0</v>
      </c>
      <c r="J122" s="142" t="s">
        <v>2726</v>
      </c>
      <c r="K122" s="142">
        <v>12</v>
      </c>
      <c r="L122" s="142"/>
      <c r="M122" s="142"/>
      <c r="N122" s="142"/>
      <c r="O122" s="142" t="s">
        <v>2726</v>
      </c>
      <c r="P122" s="142"/>
      <c r="Q122" s="142"/>
      <c r="R122" s="142"/>
      <c r="S122" s="221" t="s">
        <v>2726</v>
      </c>
    </row>
    <row r="123" spans="1:19" s="42" customFormat="1" ht="13.5" customHeight="1" x14ac:dyDescent="0.15">
      <c r="A123" s="103">
        <f t="shared" si="1"/>
        <v>117</v>
      </c>
      <c r="B123" s="106" t="s">
        <v>367</v>
      </c>
      <c r="C123" s="106" t="s">
        <v>3202</v>
      </c>
      <c r="D123" s="106" t="s">
        <v>368</v>
      </c>
      <c r="E123" s="197" t="s">
        <v>369</v>
      </c>
      <c r="F123" s="142" t="s">
        <v>2726</v>
      </c>
      <c r="G123" s="142" t="s">
        <v>2726</v>
      </c>
      <c r="H123" s="142" t="s">
        <v>2726</v>
      </c>
      <c r="I123" s="142" t="s">
        <v>2726</v>
      </c>
      <c r="J123" s="142" t="s">
        <v>2726</v>
      </c>
      <c r="K123" s="142">
        <v>43</v>
      </c>
      <c r="L123" s="142"/>
      <c r="M123" s="142" t="s">
        <v>2726</v>
      </c>
      <c r="N123" s="142">
        <v>1</v>
      </c>
      <c r="O123" s="142"/>
      <c r="P123" s="142"/>
      <c r="Q123" s="142"/>
      <c r="R123" s="142"/>
      <c r="S123" s="221" t="s">
        <v>2726</v>
      </c>
    </row>
    <row r="124" spans="1:19" s="42" customFormat="1" ht="13.5" customHeight="1" x14ac:dyDescent="0.15">
      <c r="A124" s="103">
        <f t="shared" si="1"/>
        <v>118</v>
      </c>
      <c r="B124" s="106" t="s">
        <v>217</v>
      </c>
      <c r="C124" s="106" t="s">
        <v>3202</v>
      </c>
      <c r="D124" s="106" t="s">
        <v>5878</v>
      </c>
      <c r="E124" s="197" t="s">
        <v>5879</v>
      </c>
      <c r="F124" s="142">
        <v>0</v>
      </c>
      <c r="G124" s="142" t="s">
        <v>2726</v>
      </c>
      <c r="H124" s="142" t="s">
        <v>2726</v>
      </c>
      <c r="I124" s="142">
        <v>0</v>
      </c>
      <c r="J124" s="142"/>
      <c r="K124" s="142"/>
      <c r="L124" s="142" t="s">
        <v>2726</v>
      </c>
      <c r="M124" s="142"/>
      <c r="N124" s="142"/>
      <c r="O124" s="142" t="s">
        <v>2726</v>
      </c>
      <c r="P124" s="142"/>
      <c r="Q124" s="142"/>
      <c r="R124" s="142"/>
      <c r="S124" s="221" t="s">
        <v>2726</v>
      </c>
    </row>
    <row r="125" spans="1:19" s="42" customFormat="1" ht="13.5" customHeight="1" x14ac:dyDescent="0.15">
      <c r="A125" s="103">
        <f t="shared" si="1"/>
        <v>119</v>
      </c>
      <c r="B125" s="106" t="s">
        <v>3203</v>
      </c>
      <c r="C125" s="106" t="s">
        <v>3202</v>
      </c>
      <c r="D125" s="106" t="s">
        <v>370</v>
      </c>
      <c r="E125" s="197" t="s">
        <v>371</v>
      </c>
      <c r="F125" s="142" t="s">
        <v>2726</v>
      </c>
      <c r="G125" s="142" t="s">
        <v>2726</v>
      </c>
      <c r="H125" s="142" t="s">
        <v>2726</v>
      </c>
      <c r="I125" s="142" t="s">
        <v>2726</v>
      </c>
      <c r="J125" s="142" t="s">
        <v>2726</v>
      </c>
      <c r="K125" s="142">
        <v>294</v>
      </c>
      <c r="L125" s="142"/>
      <c r="M125" s="142" t="s">
        <v>2726</v>
      </c>
      <c r="N125" s="142">
        <v>25</v>
      </c>
      <c r="O125" s="142"/>
      <c r="P125" s="142"/>
      <c r="Q125" s="142"/>
      <c r="R125" s="142"/>
      <c r="S125" s="221" t="s">
        <v>2726</v>
      </c>
    </row>
    <row r="126" spans="1:19" s="42" customFormat="1" ht="13.5" customHeight="1" x14ac:dyDescent="0.15">
      <c r="A126" s="103">
        <f t="shared" si="1"/>
        <v>120</v>
      </c>
      <c r="B126" s="106" t="s">
        <v>2794</v>
      </c>
      <c r="C126" s="106" t="s">
        <v>3202</v>
      </c>
      <c r="D126" s="106" t="s">
        <v>2795</v>
      </c>
      <c r="E126" s="197" t="s">
        <v>2796</v>
      </c>
      <c r="F126" s="142" t="s">
        <v>2726</v>
      </c>
      <c r="G126" s="142" t="s">
        <v>2726</v>
      </c>
      <c r="H126" s="142" t="s">
        <v>2726</v>
      </c>
      <c r="I126" s="142" t="s">
        <v>2726</v>
      </c>
      <c r="J126" s="142" t="s">
        <v>2726</v>
      </c>
      <c r="K126" s="142">
        <v>52</v>
      </c>
      <c r="L126" s="142"/>
      <c r="M126" s="142" t="s">
        <v>2726</v>
      </c>
      <c r="N126" s="142">
        <v>4</v>
      </c>
      <c r="O126" s="142"/>
      <c r="P126" s="142"/>
      <c r="Q126" s="142"/>
      <c r="R126" s="142"/>
      <c r="S126" s="221" t="s">
        <v>2726</v>
      </c>
    </row>
    <row r="127" spans="1:19" s="42" customFormat="1" ht="13.5" customHeight="1" x14ac:dyDescent="0.15">
      <c r="A127" s="103">
        <f t="shared" si="1"/>
        <v>121</v>
      </c>
      <c r="B127" s="106" t="s">
        <v>3204</v>
      </c>
      <c r="C127" s="106" t="s">
        <v>3202</v>
      </c>
      <c r="D127" s="106" t="s">
        <v>3205</v>
      </c>
      <c r="E127" s="197" t="s">
        <v>3206</v>
      </c>
      <c r="F127" s="142" t="s">
        <v>2726</v>
      </c>
      <c r="G127" s="142" t="s">
        <v>2726</v>
      </c>
      <c r="H127" s="142" t="s">
        <v>2726</v>
      </c>
      <c r="I127" s="142" t="s">
        <v>2726</v>
      </c>
      <c r="J127" s="142" t="s">
        <v>2726</v>
      </c>
      <c r="K127" s="142">
        <v>81</v>
      </c>
      <c r="L127" s="142"/>
      <c r="M127" s="142" t="s">
        <v>2726</v>
      </c>
      <c r="N127" s="142">
        <v>17</v>
      </c>
      <c r="O127" s="142"/>
      <c r="P127" s="142"/>
      <c r="Q127" s="142"/>
      <c r="R127" s="142"/>
      <c r="S127" s="221" t="s">
        <v>2726</v>
      </c>
    </row>
    <row r="128" spans="1:19" s="42" customFormat="1" ht="13.5" customHeight="1" x14ac:dyDescent="0.15">
      <c r="A128" s="103">
        <f t="shared" si="1"/>
        <v>122</v>
      </c>
      <c r="B128" s="106" t="s">
        <v>5880</v>
      </c>
      <c r="C128" s="106" t="s">
        <v>3202</v>
      </c>
      <c r="D128" s="106" t="s">
        <v>5881</v>
      </c>
      <c r="E128" s="197" t="s">
        <v>5882</v>
      </c>
      <c r="F128" s="142">
        <v>0</v>
      </c>
      <c r="G128" s="142" t="s">
        <v>2725</v>
      </c>
      <c r="H128" s="142">
        <v>0</v>
      </c>
      <c r="I128" s="142">
        <v>0</v>
      </c>
      <c r="J128" s="142"/>
      <c r="K128" s="142"/>
      <c r="L128" s="142" t="s">
        <v>2726</v>
      </c>
      <c r="M128" s="142"/>
      <c r="N128" s="142"/>
      <c r="O128" s="142" t="s">
        <v>2726</v>
      </c>
      <c r="P128" s="142"/>
      <c r="Q128" s="142"/>
      <c r="R128" s="142"/>
      <c r="S128" s="221" t="s">
        <v>2726</v>
      </c>
    </row>
    <row r="129" spans="1:19" s="42" customFormat="1" ht="13.5" customHeight="1" x14ac:dyDescent="0.15">
      <c r="A129" s="103">
        <f t="shared" si="1"/>
        <v>123</v>
      </c>
      <c r="B129" s="106" t="s">
        <v>372</v>
      </c>
      <c r="C129" s="106" t="s">
        <v>3202</v>
      </c>
      <c r="D129" s="106" t="s">
        <v>373</v>
      </c>
      <c r="E129" s="197" t="s">
        <v>3207</v>
      </c>
      <c r="F129" s="142">
        <v>0</v>
      </c>
      <c r="G129" s="142" t="s">
        <v>2725</v>
      </c>
      <c r="H129" s="142">
        <v>0</v>
      </c>
      <c r="I129" s="142">
        <v>0</v>
      </c>
      <c r="J129" s="142" t="s">
        <v>2726</v>
      </c>
      <c r="K129" s="142">
        <v>22</v>
      </c>
      <c r="L129" s="142"/>
      <c r="M129" s="142" t="s">
        <v>2726</v>
      </c>
      <c r="N129" s="142">
        <v>10</v>
      </c>
      <c r="O129" s="142"/>
      <c r="P129" s="142"/>
      <c r="Q129" s="142"/>
      <c r="R129" s="142"/>
      <c r="S129" s="221" t="s">
        <v>2726</v>
      </c>
    </row>
    <row r="130" spans="1:19" s="42" customFormat="1" ht="13.5" customHeight="1" x14ac:dyDescent="0.15">
      <c r="A130" s="103">
        <f t="shared" si="1"/>
        <v>124</v>
      </c>
      <c r="B130" s="106" t="s">
        <v>374</v>
      </c>
      <c r="C130" s="106" t="s">
        <v>3202</v>
      </c>
      <c r="D130" s="106" t="s">
        <v>375</v>
      </c>
      <c r="E130" s="197" t="s">
        <v>376</v>
      </c>
      <c r="F130" s="142">
        <v>0</v>
      </c>
      <c r="G130" s="142" t="s">
        <v>2726</v>
      </c>
      <c r="H130" s="142" t="s">
        <v>2726</v>
      </c>
      <c r="I130" s="142">
        <v>0</v>
      </c>
      <c r="J130" s="142" t="s">
        <v>2726</v>
      </c>
      <c r="K130" s="142">
        <v>87</v>
      </c>
      <c r="L130" s="142"/>
      <c r="M130" s="142" t="s">
        <v>2726</v>
      </c>
      <c r="N130" s="142">
        <v>16</v>
      </c>
      <c r="O130" s="142"/>
      <c r="P130" s="142" t="s">
        <v>2726</v>
      </c>
      <c r="Q130" s="142">
        <v>2</v>
      </c>
      <c r="R130" s="142">
        <v>2</v>
      </c>
      <c r="S130" s="221"/>
    </row>
    <row r="131" spans="1:19" s="42" customFormat="1" ht="13.5" customHeight="1" x14ac:dyDescent="0.15">
      <c r="A131" s="103">
        <f t="shared" si="1"/>
        <v>125</v>
      </c>
      <c r="B131" s="106" t="s">
        <v>377</v>
      </c>
      <c r="C131" s="106" t="s">
        <v>3202</v>
      </c>
      <c r="D131" s="106" t="s">
        <v>378</v>
      </c>
      <c r="E131" s="197" t="s">
        <v>379</v>
      </c>
      <c r="F131" s="142">
        <v>0</v>
      </c>
      <c r="G131" s="142" t="s">
        <v>2726</v>
      </c>
      <c r="H131" s="142">
        <v>0</v>
      </c>
      <c r="I131" s="142">
        <v>0</v>
      </c>
      <c r="J131" s="142" t="s">
        <v>2726</v>
      </c>
      <c r="K131" s="142">
        <v>14</v>
      </c>
      <c r="L131" s="142"/>
      <c r="M131" s="142"/>
      <c r="N131" s="142"/>
      <c r="O131" s="142" t="s">
        <v>2726</v>
      </c>
      <c r="P131" s="142"/>
      <c r="Q131" s="142"/>
      <c r="R131" s="142"/>
      <c r="S131" s="221" t="s">
        <v>2726</v>
      </c>
    </row>
    <row r="132" spans="1:19" s="42" customFormat="1" ht="13.5" customHeight="1" x14ac:dyDescent="0.15">
      <c r="A132" s="103">
        <f t="shared" si="1"/>
        <v>126</v>
      </c>
      <c r="B132" s="106" t="s">
        <v>5883</v>
      </c>
      <c r="C132" s="106" t="s">
        <v>3202</v>
      </c>
      <c r="D132" s="106" t="s">
        <v>5884</v>
      </c>
      <c r="E132" s="197" t="s">
        <v>5885</v>
      </c>
      <c r="F132" s="142" t="s">
        <v>2726</v>
      </c>
      <c r="G132" s="142" t="s">
        <v>2726</v>
      </c>
      <c r="H132" s="142" t="s">
        <v>2726</v>
      </c>
      <c r="I132" s="142">
        <v>0</v>
      </c>
      <c r="J132" s="142" t="s">
        <v>2726</v>
      </c>
      <c r="K132" s="142" t="s">
        <v>5925</v>
      </c>
      <c r="L132" s="142"/>
      <c r="M132" s="142"/>
      <c r="N132" s="142"/>
      <c r="O132" s="142" t="s">
        <v>2726</v>
      </c>
      <c r="P132" s="142" t="s">
        <v>2726</v>
      </c>
      <c r="Q132" s="142">
        <v>2</v>
      </c>
      <c r="R132" s="142">
        <v>2</v>
      </c>
      <c r="S132" s="221"/>
    </row>
    <row r="133" spans="1:19" s="42" customFormat="1" ht="13.5" customHeight="1" x14ac:dyDescent="0.15">
      <c r="A133" s="103">
        <f t="shared" si="1"/>
        <v>127</v>
      </c>
      <c r="B133" s="106" t="s">
        <v>380</v>
      </c>
      <c r="C133" s="106" t="s">
        <v>3202</v>
      </c>
      <c r="D133" s="106" t="s">
        <v>381</v>
      </c>
      <c r="E133" s="197" t="s">
        <v>382</v>
      </c>
      <c r="F133" s="142" t="s">
        <v>2726</v>
      </c>
      <c r="G133" s="142" t="s">
        <v>2726</v>
      </c>
      <c r="H133" s="142" t="s">
        <v>2726</v>
      </c>
      <c r="I133" s="142">
        <v>0</v>
      </c>
      <c r="J133" s="142" t="s">
        <v>2726</v>
      </c>
      <c r="K133" s="142">
        <v>237</v>
      </c>
      <c r="L133" s="142"/>
      <c r="M133" s="142"/>
      <c r="N133" s="142"/>
      <c r="O133" s="142" t="s">
        <v>2726</v>
      </c>
      <c r="P133" s="142"/>
      <c r="Q133" s="142"/>
      <c r="R133" s="142"/>
      <c r="S133" s="221" t="s">
        <v>2726</v>
      </c>
    </row>
    <row r="134" spans="1:19" s="42" customFormat="1" ht="13.5" customHeight="1" x14ac:dyDescent="0.15">
      <c r="A134" s="103">
        <f t="shared" si="1"/>
        <v>128</v>
      </c>
      <c r="B134" s="106" t="s">
        <v>383</v>
      </c>
      <c r="C134" s="106" t="s">
        <v>3202</v>
      </c>
      <c r="D134" s="106" t="s">
        <v>5886</v>
      </c>
      <c r="E134" s="197" t="s">
        <v>384</v>
      </c>
      <c r="F134" s="142" t="s">
        <v>2726</v>
      </c>
      <c r="G134" s="142" t="s">
        <v>2726</v>
      </c>
      <c r="H134" s="142" t="s">
        <v>2726</v>
      </c>
      <c r="I134" s="142">
        <v>0</v>
      </c>
      <c r="J134" s="142"/>
      <c r="K134" s="142"/>
      <c r="L134" s="142" t="s">
        <v>2726</v>
      </c>
      <c r="M134" s="142" t="s">
        <v>5925</v>
      </c>
      <c r="N134" s="142">
        <v>0</v>
      </c>
      <c r="O134" s="142"/>
      <c r="P134" s="142"/>
      <c r="Q134" s="142"/>
      <c r="R134" s="142"/>
      <c r="S134" s="221" t="s">
        <v>2726</v>
      </c>
    </row>
    <row r="135" spans="1:19" s="42" customFormat="1" ht="13.5" customHeight="1" x14ac:dyDescent="0.15">
      <c r="A135" s="103">
        <f t="shared" si="1"/>
        <v>129</v>
      </c>
      <c r="B135" s="106" t="s">
        <v>5887</v>
      </c>
      <c r="C135" s="106" t="s">
        <v>3202</v>
      </c>
      <c r="D135" s="106" t="s">
        <v>5888</v>
      </c>
      <c r="E135" s="197" t="s">
        <v>5889</v>
      </c>
      <c r="F135" s="142">
        <v>0</v>
      </c>
      <c r="G135" s="142" t="s">
        <v>2725</v>
      </c>
      <c r="H135" s="142">
        <v>0</v>
      </c>
      <c r="I135" s="142">
        <v>0</v>
      </c>
      <c r="J135" s="142"/>
      <c r="K135" s="142"/>
      <c r="L135" s="142" t="s">
        <v>2726</v>
      </c>
      <c r="M135" s="142"/>
      <c r="N135" s="142"/>
      <c r="O135" s="142" t="s">
        <v>2726</v>
      </c>
      <c r="P135" s="142"/>
      <c r="Q135" s="142"/>
      <c r="R135" s="142"/>
      <c r="S135" s="221" t="s">
        <v>2726</v>
      </c>
    </row>
    <row r="136" spans="1:19" s="42" customFormat="1" ht="13.5" customHeight="1" x14ac:dyDescent="0.15">
      <c r="A136" s="103">
        <f t="shared" ref="A136:A221" si="2">ROW()-6</f>
        <v>130</v>
      </c>
      <c r="B136" s="106" t="s">
        <v>240</v>
      </c>
      <c r="C136" s="106" t="s">
        <v>3202</v>
      </c>
      <c r="D136" s="106" t="s">
        <v>385</v>
      </c>
      <c r="E136" s="197" t="s">
        <v>3208</v>
      </c>
      <c r="F136" s="142" t="s">
        <v>2726</v>
      </c>
      <c r="G136" s="142" t="s">
        <v>2726</v>
      </c>
      <c r="H136" s="142" t="s">
        <v>2726</v>
      </c>
      <c r="I136" s="142" t="s">
        <v>2726</v>
      </c>
      <c r="J136" s="142" t="s">
        <v>2726</v>
      </c>
      <c r="K136" s="142">
        <v>1</v>
      </c>
      <c r="L136" s="142"/>
      <c r="M136" s="142"/>
      <c r="N136" s="142"/>
      <c r="O136" s="142" t="s">
        <v>2726</v>
      </c>
      <c r="P136" s="142"/>
      <c r="Q136" s="142"/>
      <c r="R136" s="142"/>
      <c r="S136" s="221" t="s">
        <v>2726</v>
      </c>
    </row>
    <row r="137" spans="1:19" s="42" customFormat="1" ht="13.5" customHeight="1" x14ac:dyDescent="0.15">
      <c r="A137" s="103">
        <f t="shared" si="2"/>
        <v>131</v>
      </c>
      <c r="B137" s="106" t="s">
        <v>420</v>
      </c>
      <c r="C137" s="106" t="s">
        <v>3005</v>
      </c>
      <c r="D137" s="106" t="s">
        <v>421</v>
      </c>
      <c r="E137" s="197" t="s">
        <v>422</v>
      </c>
      <c r="F137" s="142" t="s">
        <v>2726</v>
      </c>
      <c r="G137" s="142" t="s">
        <v>2726</v>
      </c>
      <c r="H137" s="142" t="s">
        <v>2726</v>
      </c>
      <c r="I137" s="142" t="s">
        <v>2726</v>
      </c>
      <c r="J137" s="142" t="s">
        <v>2726</v>
      </c>
      <c r="K137" s="142">
        <v>64</v>
      </c>
      <c r="L137" s="142"/>
      <c r="M137" s="142" t="s">
        <v>2726</v>
      </c>
      <c r="N137" s="142">
        <v>2</v>
      </c>
      <c r="O137" s="142"/>
      <c r="P137" s="142"/>
      <c r="Q137" s="142"/>
      <c r="R137" s="142"/>
      <c r="S137" s="221" t="s">
        <v>2726</v>
      </c>
    </row>
    <row r="138" spans="1:19" s="42" customFormat="1" ht="13.5" customHeight="1" x14ac:dyDescent="0.15">
      <c r="A138" s="103">
        <f t="shared" si="2"/>
        <v>132</v>
      </c>
      <c r="B138" s="106" t="s">
        <v>5890</v>
      </c>
      <c r="C138" s="106" t="s">
        <v>3005</v>
      </c>
      <c r="D138" s="106" t="s">
        <v>5891</v>
      </c>
      <c r="E138" s="197" t="s">
        <v>5892</v>
      </c>
      <c r="F138" s="142">
        <v>0</v>
      </c>
      <c r="G138" s="142" t="s">
        <v>2725</v>
      </c>
      <c r="H138" s="142">
        <v>0</v>
      </c>
      <c r="I138" s="142">
        <v>0</v>
      </c>
      <c r="J138" s="142"/>
      <c r="K138" s="142"/>
      <c r="L138" s="142" t="s">
        <v>2726</v>
      </c>
      <c r="M138" s="142"/>
      <c r="N138" s="142"/>
      <c r="O138" s="142" t="s">
        <v>2726</v>
      </c>
      <c r="P138" s="142"/>
      <c r="Q138" s="142"/>
      <c r="R138" s="142"/>
      <c r="S138" s="221" t="s">
        <v>2726</v>
      </c>
    </row>
    <row r="139" spans="1:19" s="42" customFormat="1" ht="13.5" customHeight="1" x14ac:dyDescent="0.15">
      <c r="A139" s="103">
        <f t="shared" si="2"/>
        <v>133</v>
      </c>
      <c r="B139" s="106" t="s">
        <v>465</v>
      </c>
      <c r="C139" s="106" t="s">
        <v>3005</v>
      </c>
      <c r="D139" s="106" t="s">
        <v>466</v>
      </c>
      <c r="E139" s="197" t="s">
        <v>467</v>
      </c>
      <c r="F139" s="142">
        <v>0</v>
      </c>
      <c r="G139" s="142" t="s">
        <v>2725</v>
      </c>
      <c r="H139" s="142" t="s">
        <v>2726</v>
      </c>
      <c r="I139" s="142">
        <v>0</v>
      </c>
      <c r="J139" s="142" t="s">
        <v>2726</v>
      </c>
      <c r="K139" s="142">
        <v>315</v>
      </c>
      <c r="L139" s="142"/>
      <c r="M139" s="142"/>
      <c r="N139" s="142"/>
      <c r="O139" s="142" t="s">
        <v>2726</v>
      </c>
      <c r="P139" s="142"/>
      <c r="Q139" s="142"/>
      <c r="R139" s="142"/>
      <c r="S139" s="221" t="s">
        <v>2726</v>
      </c>
    </row>
    <row r="140" spans="1:19" s="42" customFormat="1" ht="13.5" customHeight="1" x14ac:dyDescent="0.15">
      <c r="A140" s="103">
        <f t="shared" si="2"/>
        <v>134</v>
      </c>
      <c r="B140" s="106" t="s">
        <v>5893</v>
      </c>
      <c r="C140" s="106" t="s">
        <v>3005</v>
      </c>
      <c r="D140" s="106" t="s">
        <v>5894</v>
      </c>
      <c r="E140" s="197" t="s">
        <v>5895</v>
      </c>
      <c r="F140" s="142">
        <v>0</v>
      </c>
      <c r="G140" s="142" t="s">
        <v>2725</v>
      </c>
      <c r="H140" s="142" t="s">
        <v>2726</v>
      </c>
      <c r="I140" s="142">
        <v>0</v>
      </c>
      <c r="J140" s="142"/>
      <c r="K140" s="142"/>
      <c r="L140" s="142" t="s">
        <v>2726</v>
      </c>
      <c r="M140" s="142" t="s">
        <v>2726</v>
      </c>
      <c r="N140" s="142" t="s">
        <v>5925</v>
      </c>
      <c r="O140" s="142"/>
      <c r="P140" s="142"/>
      <c r="Q140" s="142"/>
      <c r="R140" s="142"/>
      <c r="S140" s="221" t="s">
        <v>2726</v>
      </c>
    </row>
    <row r="141" spans="1:19" s="42" customFormat="1" ht="13.5" customHeight="1" x14ac:dyDescent="0.15">
      <c r="A141" s="103">
        <f t="shared" si="2"/>
        <v>135</v>
      </c>
      <c r="B141" s="106" t="s">
        <v>5896</v>
      </c>
      <c r="C141" s="106" t="s">
        <v>3005</v>
      </c>
      <c r="D141" s="106" t="s">
        <v>5897</v>
      </c>
      <c r="E141" s="197" t="s">
        <v>5898</v>
      </c>
      <c r="F141" s="142">
        <v>0</v>
      </c>
      <c r="G141" s="142" t="s">
        <v>2725</v>
      </c>
      <c r="H141" s="142">
        <v>0</v>
      </c>
      <c r="I141" s="142">
        <v>0</v>
      </c>
      <c r="J141" s="142"/>
      <c r="K141" s="142"/>
      <c r="L141" s="142" t="s">
        <v>2726</v>
      </c>
      <c r="M141" s="142"/>
      <c r="N141" s="142"/>
      <c r="O141" s="142" t="s">
        <v>2726</v>
      </c>
      <c r="P141" s="142"/>
      <c r="Q141" s="142"/>
      <c r="R141" s="142"/>
      <c r="S141" s="221" t="s">
        <v>2726</v>
      </c>
    </row>
    <row r="142" spans="1:19" s="42" customFormat="1" ht="13.5" customHeight="1" x14ac:dyDescent="0.15">
      <c r="A142" s="103">
        <f t="shared" si="2"/>
        <v>136</v>
      </c>
      <c r="B142" s="106" t="s">
        <v>2822</v>
      </c>
      <c r="C142" s="106" t="s">
        <v>3005</v>
      </c>
      <c r="D142" s="106" t="s">
        <v>2823</v>
      </c>
      <c r="E142" s="197" t="s">
        <v>2824</v>
      </c>
      <c r="F142" s="142" t="s">
        <v>2726</v>
      </c>
      <c r="G142" s="142" t="s">
        <v>2726</v>
      </c>
      <c r="H142" s="142" t="s">
        <v>2726</v>
      </c>
      <c r="I142" s="142" t="s">
        <v>2726</v>
      </c>
      <c r="J142" s="142" t="s">
        <v>2726</v>
      </c>
      <c r="K142" s="142">
        <v>23</v>
      </c>
      <c r="L142" s="142"/>
      <c r="M142" s="142"/>
      <c r="N142" s="142"/>
      <c r="O142" s="142" t="s">
        <v>2726</v>
      </c>
      <c r="P142" s="142"/>
      <c r="Q142" s="142"/>
      <c r="R142" s="142"/>
      <c r="S142" s="221" t="s">
        <v>2726</v>
      </c>
    </row>
    <row r="143" spans="1:19" s="42" customFormat="1" ht="13.5" customHeight="1" x14ac:dyDescent="0.15">
      <c r="A143" s="103">
        <f t="shared" si="2"/>
        <v>137</v>
      </c>
      <c r="B143" s="106" t="s">
        <v>499</v>
      </c>
      <c r="C143" s="106" t="s">
        <v>3202</v>
      </c>
      <c r="D143" s="106" t="s">
        <v>500</v>
      </c>
      <c r="E143" s="197" t="s">
        <v>501</v>
      </c>
      <c r="F143" s="142" t="s">
        <v>2726</v>
      </c>
      <c r="G143" s="142" t="s">
        <v>2726</v>
      </c>
      <c r="H143" s="142">
        <v>0</v>
      </c>
      <c r="I143" s="142">
        <v>0</v>
      </c>
      <c r="J143" s="142" t="s">
        <v>2726</v>
      </c>
      <c r="K143" s="142">
        <v>22</v>
      </c>
      <c r="L143" s="142"/>
      <c r="M143" s="142" t="s">
        <v>2726</v>
      </c>
      <c r="N143" s="142">
        <v>153</v>
      </c>
      <c r="O143" s="142"/>
      <c r="P143" s="142"/>
      <c r="Q143" s="142"/>
      <c r="R143" s="142"/>
      <c r="S143" s="221" t="s">
        <v>2726</v>
      </c>
    </row>
    <row r="144" spans="1:19" s="42" customFormat="1" ht="13.5" customHeight="1" x14ac:dyDescent="0.15">
      <c r="A144" s="103">
        <f t="shared" si="2"/>
        <v>138</v>
      </c>
      <c r="B144" s="106" t="s">
        <v>5899</v>
      </c>
      <c r="C144" s="106" t="s">
        <v>3005</v>
      </c>
      <c r="D144" s="106" t="s">
        <v>5900</v>
      </c>
      <c r="E144" s="197" t="s">
        <v>5901</v>
      </c>
      <c r="F144" s="142" t="s">
        <v>2726</v>
      </c>
      <c r="G144" s="142" t="s">
        <v>2726</v>
      </c>
      <c r="H144" s="142" t="s">
        <v>2726</v>
      </c>
      <c r="I144" s="142" t="s">
        <v>2726</v>
      </c>
      <c r="J144" s="142" t="s">
        <v>2726</v>
      </c>
      <c r="K144" s="142">
        <v>25</v>
      </c>
      <c r="L144" s="142"/>
      <c r="M144" s="142"/>
      <c r="N144" s="142"/>
      <c r="O144" s="142" t="s">
        <v>2726</v>
      </c>
      <c r="P144" s="142"/>
      <c r="Q144" s="142"/>
      <c r="R144" s="142"/>
      <c r="S144" s="221" t="s">
        <v>2726</v>
      </c>
    </row>
    <row r="145" spans="1:19" s="42" customFormat="1" ht="13.5" customHeight="1" x14ac:dyDescent="0.15">
      <c r="A145" s="103">
        <f t="shared" si="2"/>
        <v>139</v>
      </c>
      <c r="B145" s="106" t="s">
        <v>5902</v>
      </c>
      <c r="C145" s="106" t="s">
        <v>3005</v>
      </c>
      <c r="D145" s="106" t="s">
        <v>5903</v>
      </c>
      <c r="E145" s="197" t="s">
        <v>5904</v>
      </c>
      <c r="F145" s="142" t="s">
        <v>2726</v>
      </c>
      <c r="G145" s="142" t="s">
        <v>2726</v>
      </c>
      <c r="H145" s="142" t="s">
        <v>2726</v>
      </c>
      <c r="I145" s="142">
        <v>0</v>
      </c>
      <c r="J145" s="142"/>
      <c r="K145" s="142"/>
      <c r="L145" s="142" t="s">
        <v>2726</v>
      </c>
      <c r="M145" s="142" t="s">
        <v>2726</v>
      </c>
      <c r="N145" s="142">
        <v>18</v>
      </c>
      <c r="O145" s="142"/>
      <c r="P145" s="142"/>
      <c r="Q145" s="142"/>
      <c r="R145" s="142"/>
      <c r="S145" s="221" t="s">
        <v>2726</v>
      </c>
    </row>
    <row r="146" spans="1:19" s="42" customFormat="1" ht="13.5" customHeight="1" x14ac:dyDescent="0.15">
      <c r="A146" s="103">
        <f t="shared" si="2"/>
        <v>140</v>
      </c>
      <c r="B146" s="106" t="s">
        <v>5905</v>
      </c>
      <c r="C146" s="106" t="s">
        <v>3005</v>
      </c>
      <c r="D146" s="106" t="s">
        <v>5906</v>
      </c>
      <c r="E146" s="197" t="s">
        <v>5907</v>
      </c>
      <c r="F146" s="142">
        <v>0</v>
      </c>
      <c r="G146" s="142" t="s">
        <v>2725</v>
      </c>
      <c r="H146" s="142">
        <v>0</v>
      </c>
      <c r="I146" s="142">
        <v>0</v>
      </c>
      <c r="J146" s="142"/>
      <c r="K146" s="142"/>
      <c r="L146" s="142" t="s">
        <v>2726</v>
      </c>
      <c r="M146" s="142"/>
      <c r="N146" s="142"/>
      <c r="O146" s="142" t="s">
        <v>2726</v>
      </c>
      <c r="P146" s="142"/>
      <c r="Q146" s="142"/>
      <c r="R146" s="142"/>
      <c r="S146" s="221" t="s">
        <v>2726</v>
      </c>
    </row>
    <row r="147" spans="1:19" s="42" customFormat="1" ht="13.5" customHeight="1" x14ac:dyDescent="0.15">
      <c r="A147" s="103">
        <f t="shared" si="2"/>
        <v>141</v>
      </c>
      <c r="B147" s="106" t="s">
        <v>3209</v>
      </c>
      <c r="C147" s="106" t="s">
        <v>3005</v>
      </c>
      <c r="D147" s="106" t="s">
        <v>3210</v>
      </c>
      <c r="E147" s="197" t="s">
        <v>5908</v>
      </c>
      <c r="F147" s="142">
        <v>0</v>
      </c>
      <c r="G147" s="142" t="s">
        <v>2725</v>
      </c>
      <c r="H147" s="142">
        <v>0</v>
      </c>
      <c r="I147" s="142">
        <v>0</v>
      </c>
      <c r="J147" s="142" t="s">
        <v>2726</v>
      </c>
      <c r="K147" s="142">
        <v>757</v>
      </c>
      <c r="L147" s="142"/>
      <c r="M147" s="142"/>
      <c r="N147" s="142"/>
      <c r="O147" s="142" t="s">
        <v>2726</v>
      </c>
      <c r="P147" s="142"/>
      <c r="Q147" s="142"/>
      <c r="R147" s="142"/>
      <c r="S147" s="221" t="s">
        <v>2726</v>
      </c>
    </row>
    <row r="148" spans="1:19" s="42" customFormat="1" ht="13.5" customHeight="1" x14ac:dyDescent="0.15">
      <c r="A148" s="103">
        <f t="shared" si="2"/>
        <v>142</v>
      </c>
      <c r="B148" s="106" t="s">
        <v>523</v>
      </c>
      <c r="C148" s="106" t="s">
        <v>3005</v>
      </c>
      <c r="D148" s="106" t="s">
        <v>524</v>
      </c>
      <c r="E148" s="197" t="s">
        <v>525</v>
      </c>
      <c r="F148" s="142" t="s">
        <v>2726</v>
      </c>
      <c r="G148" s="142" t="s">
        <v>2726</v>
      </c>
      <c r="H148" s="142" t="s">
        <v>2726</v>
      </c>
      <c r="I148" s="142" t="s">
        <v>2726</v>
      </c>
      <c r="J148" s="142" t="s">
        <v>2726</v>
      </c>
      <c r="K148" s="142">
        <v>384</v>
      </c>
      <c r="L148" s="142"/>
      <c r="M148" s="142" t="s">
        <v>2726</v>
      </c>
      <c r="N148" s="142">
        <v>566</v>
      </c>
      <c r="O148" s="142"/>
      <c r="P148" s="142"/>
      <c r="Q148" s="142"/>
      <c r="R148" s="142"/>
      <c r="S148" s="221" t="s">
        <v>2726</v>
      </c>
    </row>
    <row r="149" spans="1:19" s="42" customFormat="1" ht="13.5" customHeight="1" x14ac:dyDescent="0.15">
      <c r="A149" s="103">
        <f t="shared" si="2"/>
        <v>143</v>
      </c>
      <c r="B149" s="106" t="s">
        <v>5909</v>
      </c>
      <c r="C149" s="106" t="s">
        <v>3202</v>
      </c>
      <c r="D149" s="106" t="s">
        <v>5910</v>
      </c>
      <c r="E149" s="197" t="s">
        <v>5911</v>
      </c>
      <c r="F149" s="142">
        <v>0</v>
      </c>
      <c r="G149" s="142" t="s">
        <v>2725</v>
      </c>
      <c r="H149" s="142">
        <v>0</v>
      </c>
      <c r="I149" s="142">
        <v>0</v>
      </c>
      <c r="J149" s="142"/>
      <c r="K149" s="142"/>
      <c r="L149" s="142" t="s">
        <v>2726</v>
      </c>
      <c r="M149" s="142" t="s">
        <v>2726</v>
      </c>
      <c r="N149" s="142">
        <v>1</v>
      </c>
      <c r="O149" s="142"/>
      <c r="P149" s="142"/>
      <c r="Q149" s="142"/>
      <c r="R149" s="142"/>
      <c r="S149" s="221" t="s">
        <v>2726</v>
      </c>
    </row>
    <row r="150" spans="1:19" s="42" customFormat="1" ht="13.5" customHeight="1" x14ac:dyDescent="0.15">
      <c r="A150" s="103">
        <f t="shared" si="2"/>
        <v>144</v>
      </c>
      <c r="B150" s="106" t="s">
        <v>535</v>
      </c>
      <c r="C150" s="106" t="s">
        <v>3005</v>
      </c>
      <c r="D150" s="106" t="s">
        <v>536</v>
      </c>
      <c r="E150" s="197" t="s">
        <v>537</v>
      </c>
      <c r="F150" s="142" t="s">
        <v>2726</v>
      </c>
      <c r="G150" s="142" t="s">
        <v>2726</v>
      </c>
      <c r="H150" s="142" t="s">
        <v>2726</v>
      </c>
      <c r="I150" s="142" t="s">
        <v>2726</v>
      </c>
      <c r="J150" s="142" t="s">
        <v>2726</v>
      </c>
      <c r="K150" s="142">
        <v>104</v>
      </c>
      <c r="L150" s="142"/>
      <c r="M150" s="142" t="s">
        <v>2726</v>
      </c>
      <c r="N150" s="142">
        <v>6</v>
      </c>
      <c r="O150" s="142"/>
      <c r="P150" s="142"/>
      <c r="Q150" s="142"/>
      <c r="R150" s="142"/>
      <c r="S150" s="221" t="s">
        <v>2726</v>
      </c>
    </row>
    <row r="151" spans="1:19" s="42" customFormat="1" ht="13.5" customHeight="1" x14ac:dyDescent="0.15">
      <c r="A151" s="103">
        <f t="shared" si="2"/>
        <v>145</v>
      </c>
      <c r="B151" s="106" t="s">
        <v>3211</v>
      </c>
      <c r="C151" s="106" t="s">
        <v>3005</v>
      </c>
      <c r="D151" s="106" t="s">
        <v>3212</v>
      </c>
      <c r="E151" s="197" t="s">
        <v>3213</v>
      </c>
      <c r="F151" s="142" t="s">
        <v>2726</v>
      </c>
      <c r="G151" s="142" t="s">
        <v>2726</v>
      </c>
      <c r="H151" s="142" t="s">
        <v>2726</v>
      </c>
      <c r="I151" s="142">
        <v>0</v>
      </c>
      <c r="J151" s="142" t="s">
        <v>2726</v>
      </c>
      <c r="K151" s="142">
        <v>28</v>
      </c>
      <c r="L151" s="142"/>
      <c r="M151" s="142"/>
      <c r="N151" s="142"/>
      <c r="O151" s="142" t="s">
        <v>2726</v>
      </c>
      <c r="P151" s="142"/>
      <c r="Q151" s="142"/>
      <c r="R151" s="142"/>
      <c r="S151" s="221" t="s">
        <v>2726</v>
      </c>
    </row>
    <row r="152" spans="1:19" s="42" customFormat="1" ht="13.5" customHeight="1" x14ac:dyDescent="0.15">
      <c r="A152" s="103">
        <f t="shared" si="2"/>
        <v>146</v>
      </c>
      <c r="B152" s="106" t="s">
        <v>566</v>
      </c>
      <c r="C152" s="106" t="s">
        <v>3005</v>
      </c>
      <c r="D152" s="106" t="s">
        <v>567</v>
      </c>
      <c r="E152" s="197" t="s">
        <v>568</v>
      </c>
      <c r="F152" s="142" t="s">
        <v>2726</v>
      </c>
      <c r="G152" s="142" t="s">
        <v>2726</v>
      </c>
      <c r="H152" s="142" t="s">
        <v>2726</v>
      </c>
      <c r="I152" s="142" t="s">
        <v>2726</v>
      </c>
      <c r="J152" s="142" t="s">
        <v>2726</v>
      </c>
      <c r="K152" s="142">
        <v>131</v>
      </c>
      <c r="L152" s="142"/>
      <c r="M152" s="142" t="s">
        <v>2726</v>
      </c>
      <c r="N152" s="142">
        <v>5</v>
      </c>
      <c r="O152" s="142"/>
      <c r="P152" s="142"/>
      <c r="Q152" s="142"/>
      <c r="R152" s="142"/>
      <c r="S152" s="221" t="s">
        <v>2726</v>
      </c>
    </row>
    <row r="153" spans="1:19" s="42" customFormat="1" ht="13.5" customHeight="1" x14ac:dyDescent="0.15">
      <c r="A153" s="103">
        <f t="shared" si="2"/>
        <v>147</v>
      </c>
      <c r="B153" s="106" t="s">
        <v>574</v>
      </c>
      <c r="C153" s="106" t="s">
        <v>3005</v>
      </c>
      <c r="D153" s="106" t="s">
        <v>575</v>
      </c>
      <c r="E153" s="197" t="s">
        <v>576</v>
      </c>
      <c r="F153" s="142" t="s">
        <v>2726</v>
      </c>
      <c r="G153" s="142" t="s">
        <v>2726</v>
      </c>
      <c r="H153" s="142" t="s">
        <v>2726</v>
      </c>
      <c r="I153" s="142">
        <v>0</v>
      </c>
      <c r="J153" s="142" t="s">
        <v>5924</v>
      </c>
      <c r="K153" s="142">
        <v>61</v>
      </c>
      <c r="L153" s="142"/>
      <c r="M153" s="142" t="s">
        <v>5924</v>
      </c>
      <c r="N153" s="142">
        <v>4</v>
      </c>
      <c r="O153" s="142"/>
      <c r="P153" s="142"/>
      <c r="Q153" s="142"/>
      <c r="R153" s="142"/>
      <c r="S153" s="221" t="s">
        <v>5924</v>
      </c>
    </row>
    <row r="154" spans="1:19" s="42" customFormat="1" ht="13.5" customHeight="1" x14ac:dyDescent="0.15">
      <c r="A154" s="103">
        <f t="shared" si="2"/>
        <v>148</v>
      </c>
      <c r="B154" s="106" t="s">
        <v>3214</v>
      </c>
      <c r="C154" s="106" t="s">
        <v>3005</v>
      </c>
      <c r="D154" s="106" t="s">
        <v>3215</v>
      </c>
      <c r="E154" s="197" t="s">
        <v>3216</v>
      </c>
      <c r="F154" s="142" t="s">
        <v>2726</v>
      </c>
      <c r="G154" s="142" t="s">
        <v>2725</v>
      </c>
      <c r="H154" s="142">
        <v>0</v>
      </c>
      <c r="I154" s="142">
        <v>0</v>
      </c>
      <c r="J154" s="142" t="s">
        <v>2726</v>
      </c>
      <c r="K154" s="142">
        <v>24</v>
      </c>
      <c r="L154" s="142"/>
      <c r="M154" s="142"/>
      <c r="N154" s="142"/>
      <c r="O154" s="142" t="s">
        <v>2726</v>
      </c>
      <c r="P154" s="142"/>
      <c r="Q154" s="142"/>
      <c r="R154" s="142"/>
      <c r="S154" s="221" t="s">
        <v>2726</v>
      </c>
    </row>
    <row r="155" spans="1:19" s="42" customFormat="1" ht="13.5" customHeight="1" x14ac:dyDescent="0.15">
      <c r="A155" s="103">
        <f t="shared" si="2"/>
        <v>149</v>
      </c>
      <c r="B155" s="106" t="s">
        <v>2834</v>
      </c>
      <c r="C155" s="106" t="s">
        <v>3005</v>
      </c>
      <c r="D155" s="106" t="s">
        <v>2835</v>
      </c>
      <c r="E155" s="197" t="s">
        <v>2836</v>
      </c>
      <c r="F155" s="142" t="s">
        <v>2726</v>
      </c>
      <c r="G155" s="142" t="s">
        <v>2726</v>
      </c>
      <c r="H155" s="142" t="s">
        <v>2726</v>
      </c>
      <c r="I155" s="142" t="s">
        <v>2726</v>
      </c>
      <c r="J155" s="142" t="s">
        <v>2726</v>
      </c>
      <c r="K155" s="142">
        <v>463</v>
      </c>
      <c r="L155" s="142"/>
      <c r="M155" s="142" t="s">
        <v>2726</v>
      </c>
      <c r="N155" s="142">
        <v>15</v>
      </c>
      <c r="O155" s="142"/>
      <c r="P155" s="142"/>
      <c r="Q155" s="142"/>
      <c r="R155" s="142"/>
      <c r="S155" s="221" t="s">
        <v>2726</v>
      </c>
    </row>
    <row r="156" spans="1:19" s="42" customFormat="1" ht="13.5" customHeight="1" x14ac:dyDescent="0.15">
      <c r="A156" s="103">
        <f t="shared" si="2"/>
        <v>150</v>
      </c>
      <c r="B156" s="106" t="s">
        <v>5912</v>
      </c>
      <c r="C156" s="106" t="s">
        <v>3005</v>
      </c>
      <c r="D156" s="106" t="s">
        <v>5913</v>
      </c>
      <c r="E156" s="197" t="s">
        <v>5914</v>
      </c>
      <c r="F156" s="142" t="s">
        <v>2726</v>
      </c>
      <c r="G156" s="142" t="s">
        <v>2726</v>
      </c>
      <c r="H156" s="142" t="s">
        <v>2726</v>
      </c>
      <c r="I156" s="142" t="s">
        <v>2726</v>
      </c>
      <c r="J156" s="142" t="s">
        <v>2726</v>
      </c>
      <c r="K156" s="142">
        <v>14</v>
      </c>
      <c r="L156" s="142"/>
      <c r="M156" s="142" t="s">
        <v>2726</v>
      </c>
      <c r="N156" s="142">
        <v>2</v>
      </c>
      <c r="O156" s="142"/>
      <c r="P156" s="142"/>
      <c r="Q156" s="142"/>
      <c r="R156" s="142"/>
      <c r="S156" s="221" t="s">
        <v>2726</v>
      </c>
    </row>
    <row r="157" spans="1:19" s="42" customFormat="1" ht="13.5" customHeight="1" x14ac:dyDescent="0.15">
      <c r="A157" s="103">
        <f t="shared" si="2"/>
        <v>151</v>
      </c>
      <c r="B157" s="106" t="s">
        <v>3217</v>
      </c>
      <c r="C157" s="106" t="s">
        <v>3005</v>
      </c>
      <c r="D157" s="106" t="s">
        <v>3218</v>
      </c>
      <c r="E157" s="197" t="s">
        <v>3219</v>
      </c>
      <c r="F157" s="142">
        <v>0</v>
      </c>
      <c r="G157" s="142" t="s">
        <v>2726</v>
      </c>
      <c r="H157" s="142">
        <v>0</v>
      </c>
      <c r="I157" s="142">
        <v>0</v>
      </c>
      <c r="J157" s="142"/>
      <c r="K157" s="142"/>
      <c r="L157" s="142" t="s">
        <v>2726</v>
      </c>
      <c r="M157" s="142"/>
      <c r="N157" s="142"/>
      <c r="O157" s="142" t="s">
        <v>2726</v>
      </c>
      <c r="P157" s="142"/>
      <c r="Q157" s="142"/>
      <c r="R157" s="142"/>
      <c r="S157" s="221" t="s">
        <v>2726</v>
      </c>
    </row>
    <row r="158" spans="1:19" s="42" customFormat="1" ht="13.5" customHeight="1" x14ac:dyDescent="0.15">
      <c r="A158" s="103">
        <f t="shared" si="2"/>
        <v>152</v>
      </c>
      <c r="B158" s="106" t="s">
        <v>5915</v>
      </c>
      <c r="C158" s="106" t="s">
        <v>3202</v>
      </c>
      <c r="D158" s="106" t="s">
        <v>5918</v>
      </c>
      <c r="E158" s="197" t="s">
        <v>5919</v>
      </c>
      <c r="F158" s="142">
        <v>0</v>
      </c>
      <c r="G158" s="142" t="s">
        <v>2725</v>
      </c>
      <c r="H158" s="142" t="s">
        <v>2726</v>
      </c>
      <c r="I158" s="142">
        <v>0</v>
      </c>
      <c r="J158" s="142" t="s">
        <v>2726</v>
      </c>
      <c r="K158" s="142">
        <v>107</v>
      </c>
      <c r="L158" s="142"/>
      <c r="M158" s="142" t="s">
        <v>2726</v>
      </c>
      <c r="N158" s="142">
        <v>1</v>
      </c>
      <c r="O158" s="142"/>
      <c r="P158" s="142"/>
      <c r="Q158" s="142"/>
      <c r="R158" s="142"/>
      <c r="S158" s="221" t="s">
        <v>2726</v>
      </c>
    </row>
    <row r="159" spans="1:19" s="42" customFormat="1" ht="13.5" customHeight="1" x14ac:dyDescent="0.15">
      <c r="A159" s="103">
        <f t="shared" si="2"/>
        <v>153</v>
      </c>
      <c r="B159" s="106" t="s">
        <v>5916</v>
      </c>
      <c r="C159" s="106" t="s">
        <v>3202</v>
      </c>
      <c r="D159" s="106" t="s">
        <v>5920</v>
      </c>
      <c r="E159" s="197" t="s">
        <v>5921</v>
      </c>
      <c r="F159" s="142" t="s">
        <v>2726</v>
      </c>
      <c r="G159" s="142" t="s">
        <v>2726</v>
      </c>
      <c r="H159" s="142" t="s">
        <v>2726</v>
      </c>
      <c r="I159" s="142" t="s">
        <v>2726</v>
      </c>
      <c r="J159" s="142" t="s">
        <v>2726</v>
      </c>
      <c r="K159" s="142">
        <v>2</v>
      </c>
      <c r="L159" s="142"/>
      <c r="M159" s="142"/>
      <c r="N159" s="142"/>
      <c r="O159" s="142" t="s">
        <v>2726</v>
      </c>
      <c r="P159" s="142"/>
      <c r="Q159" s="142"/>
      <c r="R159" s="142"/>
      <c r="S159" s="221" t="s">
        <v>2726</v>
      </c>
    </row>
    <row r="160" spans="1:19" s="42" customFormat="1" ht="13.5" customHeight="1" x14ac:dyDescent="0.15">
      <c r="A160" s="103">
        <f t="shared" si="2"/>
        <v>154</v>
      </c>
      <c r="B160" s="106" t="s">
        <v>5917</v>
      </c>
      <c r="C160" s="106" t="s">
        <v>3202</v>
      </c>
      <c r="D160" s="106" t="s">
        <v>5922</v>
      </c>
      <c r="E160" s="197" t="s">
        <v>5923</v>
      </c>
      <c r="F160" s="142">
        <v>0</v>
      </c>
      <c r="G160" s="142" t="s">
        <v>2725</v>
      </c>
      <c r="H160" s="142">
        <v>0</v>
      </c>
      <c r="I160" s="142">
        <v>0</v>
      </c>
      <c r="J160" s="142"/>
      <c r="K160" s="142"/>
      <c r="L160" s="142" t="s">
        <v>2726</v>
      </c>
      <c r="M160" s="142"/>
      <c r="N160" s="142"/>
      <c r="O160" s="142" t="s">
        <v>2726</v>
      </c>
      <c r="P160" s="142"/>
      <c r="Q160" s="142"/>
      <c r="R160" s="142"/>
      <c r="S160" s="221" t="s">
        <v>2726</v>
      </c>
    </row>
    <row r="161" spans="1:19" s="42" customFormat="1" ht="13.5" customHeight="1" x14ac:dyDescent="0.15">
      <c r="A161" s="103">
        <f t="shared" si="2"/>
        <v>155</v>
      </c>
      <c r="B161" s="106" t="s">
        <v>3220</v>
      </c>
      <c r="C161" s="106" t="s">
        <v>3202</v>
      </c>
      <c r="D161" s="106" t="s">
        <v>3221</v>
      </c>
      <c r="E161" s="197" t="s">
        <v>3222</v>
      </c>
      <c r="F161" s="142" t="s">
        <v>2726</v>
      </c>
      <c r="G161" s="142" t="s">
        <v>2726</v>
      </c>
      <c r="H161" s="142" t="s">
        <v>2726</v>
      </c>
      <c r="I161" s="142" t="s">
        <v>2726</v>
      </c>
      <c r="J161" s="142" t="s">
        <v>2726</v>
      </c>
      <c r="K161" s="142">
        <v>110</v>
      </c>
      <c r="L161" s="142"/>
      <c r="M161" s="142" t="s">
        <v>2726</v>
      </c>
      <c r="N161" s="142">
        <v>25</v>
      </c>
      <c r="O161" s="142"/>
      <c r="P161" s="142"/>
      <c r="Q161" s="142"/>
      <c r="R161" s="142"/>
      <c r="S161" s="221" t="s">
        <v>2726</v>
      </c>
    </row>
    <row r="162" spans="1:19" s="42" customFormat="1" ht="13.5" customHeight="1" x14ac:dyDescent="0.15">
      <c r="A162" s="103">
        <f t="shared" si="2"/>
        <v>156</v>
      </c>
      <c r="B162" s="106" t="s">
        <v>2788</v>
      </c>
      <c r="C162" s="106" t="s">
        <v>3006</v>
      </c>
      <c r="D162" s="106" t="s">
        <v>2789</v>
      </c>
      <c r="E162" s="197" t="s">
        <v>2790</v>
      </c>
      <c r="F162" s="142" t="s">
        <v>2726</v>
      </c>
      <c r="G162" s="142" t="s">
        <v>2726</v>
      </c>
      <c r="H162" s="142">
        <v>0</v>
      </c>
      <c r="I162" s="142">
        <v>0</v>
      </c>
      <c r="J162" s="142" t="s">
        <v>2726</v>
      </c>
      <c r="K162" s="142">
        <v>400</v>
      </c>
      <c r="L162" s="142"/>
      <c r="M162" s="142" t="s">
        <v>2726</v>
      </c>
      <c r="N162" s="142">
        <v>20</v>
      </c>
      <c r="O162" s="142"/>
      <c r="P162" s="142"/>
      <c r="Q162" s="142"/>
      <c r="R162" s="142"/>
      <c r="S162" s="142" t="s">
        <v>2726</v>
      </c>
    </row>
    <row r="163" spans="1:19" s="42" customFormat="1" ht="13.5" customHeight="1" x14ac:dyDescent="0.15">
      <c r="A163" s="103">
        <f t="shared" si="2"/>
        <v>157</v>
      </c>
      <c r="B163" s="106" t="s">
        <v>5926</v>
      </c>
      <c r="C163" s="106" t="s">
        <v>3006</v>
      </c>
      <c r="D163" s="106" t="s">
        <v>5928</v>
      </c>
      <c r="E163" s="197" t="s">
        <v>5929</v>
      </c>
      <c r="F163" s="142" t="s">
        <v>2726</v>
      </c>
      <c r="G163" s="142" t="s">
        <v>2726</v>
      </c>
      <c r="H163" s="142" t="s">
        <v>2726</v>
      </c>
      <c r="I163" s="142">
        <v>0</v>
      </c>
      <c r="J163" s="142"/>
      <c r="K163" s="142"/>
      <c r="L163" s="142" t="s">
        <v>2726</v>
      </c>
      <c r="M163" s="142"/>
      <c r="N163" s="142"/>
      <c r="O163" s="142" t="s">
        <v>2726</v>
      </c>
      <c r="P163" s="142"/>
      <c r="Q163" s="142"/>
      <c r="R163" s="142"/>
      <c r="S163" s="142" t="s">
        <v>2726</v>
      </c>
    </row>
    <row r="164" spans="1:19" s="42" customFormat="1" ht="13.5" customHeight="1" x14ac:dyDescent="0.15">
      <c r="A164" s="103">
        <f t="shared" si="2"/>
        <v>158</v>
      </c>
      <c r="B164" s="106" t="s">
        <v>5927</v>
      </c>
      <c r="C164" s="106" t="s">
        <v>3006</v>
      </c>
      <c r="D164" s="106" t="s">
        <v>5930</v>
      </c>
      <c r="E164" s="197" t="s">
        <v>5931</v>
      </c>
      <c r="F164" s="142">
        <v>0</v>
      </c>
      <c r="G164" s="142" t="s">
        <v>2725</v>
      </c>
      <c r="H164" s="142">
        <v>0</v>
      </c>
      <c r="I164" s="142">
        <v>0</v>
      </c>
      <c r="J164" s="142"/>
      <c r="K164" s="142"/>
      <c r="L164" s="142" t="s">
        <v>2726</v>
      </c>
      <c r="M164" s="142"/>
      <c r="N164" s="142"/>
      <c r="O164" s="142" t="s">
        <v>2726</v>
      </c>
      <c r="P164" s="142"/>
      <c r="Q164" s="142"/>
      <c r="R164" s="142"/>
      <c r="S164" s="142" t="s">
        <v>2726</v>
      </c>
    </row>
    <row r="165" spans="1:19" s="42" customFormat="1" ht="13.5" customHeight="1" x14ac:dyDescent="0.15">
      <c r="A165" s="103">
        <f t="shared" si="2"/>
        <v>159</v>
      </c>
      <c r="B165" s="106" t="s">
        <v>333</v>
      </c>
      <c r="C165" s="106" t="s">
        <v>3006</v>
      </c>
      <c r="D165" s="106" t="s">
        <v>334</v>
      </c>
      <c r="E165" s="197" t="s">
        <v>335</v>
      </c>
      <c r="F165" s="142">
        <v>0</v>
      </c>
      <c r="G165" s="142" t="s">
        <v>2726</v>
      </c>
      <c r="H165" s="142" t="s">
        <v>2726</v>
      </c>
      <c r="I165" s="142">
        <v>0</v>
      </c>
      <c r="J165" s="142" t="s">
        <v>2726</v>
      </c>
      <c r="K165" s="142">
        <v>35</v>
      </c>
      <c r="L165" s="142"/>
      <c r="M165" s="142" t="s">
        <v>2726</v>
      </c>
      <c r="N165" s="142">
        <v>12</v>
      </c>
      <c r="O165" s="142"/>
      <c r="P165" s="142"/>
      <c r="Q165" s="142"/>
      <c r="R165" s="142"/>
      <c r="S165" s="142" t="s">
        <v>2726</v>
      </c>
    </row>
    <row r="166" spans="1:19" s="42" customFormat="1" ht="13.5" customHeight="1" x14ac:dyDescent="0.15">
      <c r="A166" s="103">
        <f t="shared" si="2"/>
        <v>160</v>
      </c>
      <c r="B166" s="106" t="s">
        <v>2791</v>
      </c>
      <c r="C166" s="106" t="s">
        <v>3006</v>
      </c>
      <c r="D166" s="106" t="s">
        <v>2792</v>
      </c>
      <c r="E166" s="197" t="s">
        <v>2793</v>
      </c>
      <c r="F166" s="142">
        <v>0</v>
      </c>
      <c r="G166" s="142" t="s">
        <v>2725</v>
      </c>
      <c r="H166" s="142" t="s">
        <v>2726</v>
      </c>
      <c r="I166" s="142">
        <v>0</v>
      </c>
      <c r="J166" s="142" t="s">
        <v>2726</v>
      </c>
      <c r="K166" s="142">
        <v>273</v>
      </c>
      <c r="L166" s="142"/>
      <c r="M166" s="142" t="s">
        <v>2726</v>
      </c>
      <c r="N166" s="142">
        <v>2</v>
      </c>
      <c r="O166" s="142"/>
      <c r="P166" s="142"/>
      <c r="Q166" s="142"/>
      <c r="R166" s="142"/>
      <c r="S166" s="142" t="s">
        <v>2726</v>
      </c>
    </row>
    <row r="167" spans="1:19" s="42" customFormat="1" ht="13.5" customHeight="1" x14ac:dyDescent="0.15">
      <c r="A167" s="103">
        <f t="shared" si="2"/>
        <v>161</v>
      </c>
      <c r="B167" s="106" t="s">
        <v>336</v>
      </c>
      <c r="C167" s="106" t="s">
        <v>3006</v>
      </c>
      <c r="D167" s="106" t="s">
        <v>337</v>
      </c>
      <c r="E167" s="197" t="s">
        <v>338</v>
      </c>
      <c r="F167" s="142" t="s">
        <v>2726</v>
      </c>
      <c r="G167" s="142" t="s">
        <v>2726</v>
      </c>
      <c r="H167" s="142" t="s">
        <v>2726</v>
      </c>
      <c r="I167" s="142" t="s">
        <v>2726</v>
      </c>
      <c r="J167" s="142" t="s">
        <v>2726</v>
      </c>
      <c r="K167" s="142">
        <v>1667</v>
      </c>
      <c r="L167" s="142"/>
      <c r="M167" s="142"/>
      <c r="N167" s="142"/>
      <c r="O167" s="142" t="s">
        <v>2726</v>
      </c>
      <c r="P167" s="142"/>
      <c r="Q167" s="142"/>
      <c r="R167" s="142"/>
      <c r="S167" s="142" t="s">
        <v>2726</v>
      </c>
    </row>
    <row r="168" spans="1:19" s="42" customFormat="1" ht="13.5" customHeight="1" x14ac:dyDescent="0.15">
      <c r="A168" s="103">
        <f t="shared" si="2"/>
        <v>162</v>
      </c>
      <c r="B168" s="106" t="s">
        <v>5932</v>
      </c>
      <c r="C168" s="106" t="s">
        <v>3006</v>
      </c>
      <c r="D168" s="106" t="s">
        <v>5934</v>
      </c>
      <c r="E168" s="197" t="s">
        <v>5935</v>
      </c>
      <c r="F168" s="142" t="s">
        <v>2726</v>
      </c>
      <c r="G168" s="142" t="s">
        <v>2725</v>
      </c>
      <c r="H168" s="142">
        <v>0</v>
      </c>
      <c r="I168" s="142">
        <v>0</v>
      </c>
      <c r="J168" s="142" t="s">
        <v>2726</v>
      </c>
      <c r="K168" s="142">
        <v>19</v>
      </c>
      <c r="L168" s="142"/>
      <c r="M168" s="142" t="s">
        <v>2726</v>
      </c>
      <c r="N168" s="142">
        <v>8</v>
      </c>
      <c r="O168" s="142"/>
      <c r="P168" s="142"/>
      <c r="Q168" s="142"/>
      <c r="R168" s="142"/>
      <c r="S168" s="142" t="s">
        <v>2726</v>
      </c>
    </row>
    <row r="169" spans="1:19" s="42" customFormat="1" ht="13.5" customHeight="1" x14ac:dyDescent="0.15">
      <c r="A169" s="103">
        <f t="shared" si="2"/>
        <v>163</v>
      </c>
      <c r="B169" s="106" t="s">
        <v>339</v>
      </c>
      <c r="C169" s="106" t="s">
        <v>3006</v>
      </c>
      <c r="D169" s="106" t="s">
        <v>340</v>
      </c>
      <c r="E169" s="197" t="s">
        <v>341</v>
      </c>
      <c r="F169" s="142" t="s">
        <v>2726</v>
      </c>
      <c r="G169" s="142" t="s">
        <v>2726</v>
      </c>
      <c r="H169" s="142">
        <v>0</v>
      </c>
      <c r="I169" s="142">
        <v>0</v>
      </c>
      <c r="J169" s="142" t="s">
        <v>2726</v>
      </c>
      <c r="K169" s="142">
        <v>92</v>
      </c>
      <c r="L169" s="142"/>
      <c r="M169" s="142" t="s">
        <v>2726</v>
      </c>
      <c r="N169" s="142">
        <v>1</v>
      </c>
      <c r="O169" s="142"/>
      <c r="P169" s="142"/>
      <c r="Q169" s="142"/>
      <c r="R169" s="142"/>
      <c r="S169" s="142" t="s">
        <v>2726</v>
      </c>
    </row>
    <row r="170" spans="1:19" s="42" customFormat="1" ht="13.5" customHeight="1" x14ac:dyDescent="0.15">
      <c r="A170" s="103">
        <f t="shared" si="2"/>
        <v>164</v>
      </c>
      <c r="B170" s="106" t="s">
        <v>5933</v>
      </c>
      <c r="C170" s="106" t="s">
        <v>3006</v>
      </c>
      <c r="D170" s="106" t="s">
        <v>5936</v>
      </c>
      <c r="E170" s="197" t="s">
        <v>5937</v>
      </c>
      <c r="F170" s="142">
        <v>0</v>
      </c>
      <c r="G170" s="142" t="s">
        <v>2725</v>
      </c>
      <c r="H170" s="142">
        <v>0</v>
      </c>
      <c r="I170" s="142">
        <v>0</v>
      </c>
      <c r="J170" s="142"/>
      <c r="K170" s="142"/>
      <c r="L170" s="142"/>
      <c r="M170" s="142" t="s">
        <v>2726</v>
      </c>
      <c r="N170" s="142">
        <v>1</v>
      </c>
      <c r="O170" s="142"/>
      <c r="P170" s="142"/>
      <c r="Q170" s="142"/>
      <c r="R170" s="142"/>
      <c r="S170" s="142" t="s">
        <v>2726</v>
      </c>
    </row>
    <row r="171" spans="1:19" s="42" customFormat="1" ht="13.5" customHeight="1" x14ac:dyDescent="0.15">
      <c r="A171" s="103">
        <f t="shared" si="2"/>
        <v>165</v>
      </c>
      <c r="B171" s="106" t="s">
        <v>5938</v>
      </c>
      <c r="C171" s="106" t="s">
        <v>3006</v>
      </c>
      <c r="D171" s="106" t="s">
        <v>5940</v>
      </c>
      <c r="E171" s="197" t="s">
        <v>5941</v>
      </c>
      <c r="F171" s="142">
        <v>0</v>
      </c>
      <c r="G171" s="142" t="s">
        <v>2725</v>
      </c>
      <c r="H171" s="142">
        <v>0</v>
      </c>
      <c r="I171" s="142">
        <v>0</v>
      </c>
      <c r="J171" s="142" t="s">
        <v>2726</v>
      </c>
      <c r="K171" s="142">
        <v>28</v>
      </c>
      <c r="L171" s="142"/>
      <c r="M171" s="142"/>
      <c r="N171" s="142"/>
      <c r="O171" s="142" t="s">
        <v>2726</v>
      </c>
      <c r="P171" s="142"/>
      <c r="Q171" s="142"/>
      <c r="R171" s="142"/>
      <c r="S171" s="142" t="s">
        <v>2726</v>
      </c>
    </row>
    <row r="172" spans="1:19" s="42" customFormat="1" ht="13.5" customHeight="1" x14ac:dyDescent="0.15">
      <c r="A172" s="103">
        <f t="shared" si="2"/>
        <v>166</v>
      </c>
      <c r="B172" s="106" t="s">
        <v>5939</v>
      </c>
      <c r="C172" s="106" t="s">
        <v>3006</v>
      </c>
      <c r="D172" s="106" t="s">
        <v>5942</v>
      </c>
      <c r="E172" s="197" t="s">
        <v>5943</v>
      </c>
      <c r="F172" s="142" t="s">
        <v>2726</v>
      </c>
      <c r="G172" s="142" t="s">
        <v>2726</v>
      </c>
      <c r="H172" s="142" t="s">
        <v>2726</v>
      </c>
      <c r="I172" s="142" t="s">
        <v>2726</v>
      </c>
      <c r="J172" s="142" t="s">
        <v>2726</v>
      </c>
      <c r="K172" s="142">
        <v>2260</v>
      </c>
      <c r="L172" s="142"/>
      <c r="M172" s="142" t="s">
        <v>2726</v>
      </c>
      <c r="N172" s="142">
        <v>1200</v>
      </c>
      <c r="O172" s="142"/>
      <c r="P172" s="142"/>
      <c r="Q172" s="142"/>
      <c r="R172" s="142"/>
      <c r="S172" s="142" t="s">
        <v>2726</v>
      </c>
    </row>
    <row r="173" spans="1:19" s="42" customFormat="1" ht="13.5" customHeight="1" x14ac:dyDescent="0.15">
      <c r="A173" s="103">
        <f t="shared" si="2"/>
        <v>167</v>
      </c>
      <c r="B173" s="106" t="s">
        <v>342</v>
      </c>
      <c r="C173" s="106" t="s">
        <v>3006</v>
      </c>
      <c r="D173" s="106" t="s">
        <v>343</v>
      </c>
      <c r="E173" s="197" t="s">
        <v>344</v>
      </c>
      <c r="F173" s="142" t="s">
        <v>2726</v>
      </c>
      <c r="G173" s="142" t="s">
        <v>2726</v>
      </c>
      <c r="H173" s="142" t="s">
        <v>2726</v>
      </c>
      <c r="I173" s="142">
        <v>0</v>
      </c>
      <c r="J173" s="142" t="s">
        <v>2726</v>
      </c>
      <c r="K173" s="142">
        <v>17</v>
      </c>
      <c r="L173" s="142"/>
      <c r="M173" s="142"/>
      <c r="N173" s="142"/>
      <c r="O173" s="142" t="s">
        <v>2726</v>
      </c>
      <c r="P173" s="142"/>
      <c r="Q173" s="142"/>
      <c r="R173" s="142"/>
      <c r="S173" s="142" t="s">
        <v>2726</v>
      </c>
    </row>
    <row r="174" spans="1:19" s="42" customFormat="1" ht="13.5" customHeight="1" x14ac:dyDescent="0.15">
      <c r="A174" s="103">
        <f t="shared" si="2"/>
        <v>168</v>
      </c>
      <c r="B174" s="106" t="s">
        <v>5944</v>
      </c>
      <c r="C174" s="106" t="s">
        <v>3006</v>
      </c>
      <c r="D174" s="106" t="s">
        <v>5946</v>
      </c>
      <c r="E174" s="197" t="s">
        <v>5947</v>
      </c>
      <c r="F174" s="142">
        <v>0</v>
      </c>
      <c r="G174" s="142" t="s">
        <v>2725</v>
      </c>
      <c r="H174" s="142">
        <v>0</v>
      </c>
      <c r="I174" s="142">
        <v>0</v>
      </c>
      <c r="J174" s="142"/>
      <c r="K174" s="142"/>
      <c r="L174" s="142" t="s">
        <v>2726</v>
      </c>
      <c r="M174" s="142"/>
      <c r="N174" s="142"/>
      <c r="O174" s="142" t="s">
        <v>2726</v>
      </c>
      <c r="P174" s="142"/>
      <c r="Q174" s="142"/>
      <c r="R174" s="142"/>
      <c r="S174" s="142" t="s">
        <v>2726</v>
      </c>
    </row>
    <row r="175" spans="1:19" s="42" customFormat="1" ht="13.5" customHeight="1" x14ac:dyDescent="0.15">
      <c r="A175" s="103">
        <f t="shared" si="2"/>
        <v>169</v>
      </c>
      <c r="B175" s="106" t="s">
        <v>5945</v>
      </c>
      <c r="C175" s="106" t="s">
        <v>3006</v>
      </c>
      <c r="D175" s="106" t="s">
        <v>5948</v>
      </c>
      <c r="E175" s="197" t="s">
        <v>5949</v>
      </c>
      <c r="F175" s="142">
        <v>0</v>
      </c>
      <c r="G175" s="142" t="s">
        <v>2725</v>
      </c>
      <c r="H175" s="142">
        <v>0</v>
      </c>
      <c r="I175" s="142">
        <v>0</v>
      </c>
      <c r="J175" s="142"/>
      <c r="K175" s="142"/>
      <c r="L175" s="142" t="s">
        <v>2726</v>
      </c>
      <c r="M175" s="142"/>
      <c r="N175" s="142"/>
      <c r="O175" s="142" t="s">
        <v>2726</v>
      </c>
      <c r="P175" s="142"/>
      <c r="Q175" s="142"/>
      <c r="R175" s="142"/>
      <c r="S175" s="142" t="s">
        <v>2726</v>
      </c>
    </row>
    <row r="176" spans="1:19" s="42" customFormat="1" ht="13.5" customHeight="1" x14ac:dyDescent="0.15">
      <c r="A176" s="103">
        <f t="shared" si="2"/>
        <v>170</v>
      </c>
      <c r="B176" s="106" t="s">
        <v>3223</v>
      </c>
      <c r="C176" s="106" t="s">
        <v>3006</v>
      </c>
      <c r="D176" s="106" t="s">
        <v>3224</v>
      </c>
      <c r="E176" s="197" t="s">
        <v>3225</v>
      </c>
      <c r="F176" s="142" t="s">
        <v>2726</v>
      </c>
      <c r="G176" s="142" t="s">
        <v>2726</v>
      </c>
      <c r="H176" s="142" t="s">
        <v>2726</v>
      </c>
      <c r="I176" s="142" t="s">
        <v>2726</v>
      </c>
      <c r="J176" s="142"/>
      <c r="K176" s="142"/>
      <c r="L176" s="142" t="s">
        <v>2726</v>
      </c>
      <c r="M176" s="142" t="s">
        <v>2726</v>
      </c>
      <c r="N176" s="142">
        <v>3</v>
      </c>
      <c r="O176" s="142"/>
      <c r="P176" s="142"/>
      <c r="Q176" s="142"/>
      <c r="R176" s="142"/>
      <c r="S176" s="142" t="s">
        <v>2726</v>
      </c>
    </row>
    <row r="177" spans="1:19" s="42" customFormat="1" ht="13.5" customHeight="1" x14ac:dyDescent="0.15">
      <c r="A177" s="103">
        <f t="shared" si="2"/>
        <v>171</v>
      </c>
      <c r="B177" s="106" t="s">
        <v>3226</v>
      </c>
      <c r="C177" s="106" t="s">
        <v>3006</v>
      </c>
      <c r="D177" s="106" t="s">
        <v>3227</v>
      </c>
      <c r="E177" s="197" t="s">
        <v>3228</v>
      </c>
      <c r="F177" s="142" t="s">
        <v>2726</v>
      </c>
      <c r="G177" s="142" t="s">
        <v>2725</v>
      </c>
      <c r="H177" s="142">
        <v>0</v>
      </c>
      <c r="I177" s="142">
        <v>0</v>
      </c>
      <c r="J177" s="142" t="s">
        <v>2726</v>
      </c>
      <c r="K177" s="142">
        <v>670</v>
      </c>
      <c r="L177" s="142"/>
      <c r="M177" s="142" t="s">
        <v>2726</v>
      </c>
      <c r="N177" s="142">
        <v>20</v>
      </c>
      <c r="O177" s="142"/>
      <c r="P177" s="142" t="s">
        <v>2726</v>
      </c>
      <c r="Q177" s="142">
        <v>1</v>
      </c>
      <c r="R177" s="142">
        <v>1</v>
      </c>
      <c r="S177" s="142"/>
    </row>
    <row r="178" spans="1:19" s="42" customFormat="1" ht="13.5" customHeight="1" x14ac:dyDescent="0.15">
      <c r="A178" s="103">
        <f t="shared" si="2"/>
        <v>172</v>
      </c>
      <c r="B178" s="106" t="s">
        <v>345</v>
      </c>
      <c r="C178" s="106" t="s">
        <v>3006</v>
      </c>
      <c r="D178" s="106" t="s">
        <v>346</v>
      </c>
      <c r="E178" s="197" t="s">
        <v>3229</v>
      </c>
      <c r="F178" s="142" t="s">
        <v>2726</v>
      </c>
      <c r="G178" s="142" t="s">
        <v>2726</v>
      </c>
      <c r="H178" s="142" t="s">
        <v>2726</v>
      </c>
      <c r="I178" s="142" t="s">
        <v>2726</v>
      </c>
      <c r="J178" s="142" t="s">
        <v>2726</v>
      </c>
      <c r="K178" s="142">
        <v>51</v>
      </c>
      <c r="L178" s="142"/>
      <c r="M178" s="142" t="s">
        <v>2726</v>
      </c>
      <c r="N178" s="142">
        <v>4</v>
      </c>
      <c r="O178" s="142"/>
      <c r="P178" s="142"/>
      <c r="Q178" s="142"/>
      <c r="R178" s="142"/>
      <c r="S178" s="142" t="s">
        <v>2726</v>
      </c>
    </row>
    <row r="179" spans="1:19" s="42" customFormat="1" ht="13.5" customHeight="1" x14ac:dyDescent="0.15">
      <c r="A179" s="103">
        <f t="shared" si="2"/>
        <v>173</v>
      </c>
      <c r="B179" s="106" t="s">
        <v>347</v>
      </c>
      <c r="C179" s="106" t="s">
        <v>3006</v>
      </c>
      <c r="D179" s="106" t="s">
        <v>348</v>
      </c>
      <c r="E179" s="197" t="s">
        <v>349</v>
      </c>
      <c r="F179" s="142" t="s">
        <v>2726</v>
      </c>
      <c r="G179" s="142" t="s">
        <v>2726</v>
      </c>
      <c r="H179" s="142" t="s">
        <v>2726</v>
      </c>
      <c r="I179" s="142">
        <v>0</v>
      </c>
      <c r="J179" s="142" t="s">
        <v>2726</v>
      </c>
      <c r="K179" s="142">
        <v>524</v>
      </c>
      <c r="L179" s="142"/>
      <c r="M179" s="142" t="s">
        <v>2726</v>
      </c>
      <c r="N179" s="142" t="s">
        <v>3004</v>
      </c>
      <c r="O179" s="142"/>
      <c r="P179" s="142"/>
      <c r="Q179" s="142"/>
      <c r="R179" s="142"/>
      <c r="S179" s="142" t="s">
        <v>2726</v>
      </c>
    </row>
    <row r="180" spans="1:19" s="42" customFormat="1" ht="13.5" customHeight="1" x14ac:dyDescent="0.15">
      <c r="A180" s="103">
        <f t="shared" si="2"/>
        <v>174</v>
      </c>
      <c r="B180" s="106" t="s">
        <v>3230</v>
      </c>
      <c r="C180" s="106" t="s">
        <v>3006</v>
      </c>
      <c r="D180" s="106" t="s">
        <v>3231</v>
      </c>
      <c r="E180" s="197" t="s">
        <v>3232</v>
      </c>
      <c r="F180" s="142" t="s">
        <v>2726</v>
      </c>
      <c r="G180" s="142" t="s">
        <v>2726</v>
      </c>
      <c r="H180" s="142" t="s">
        <v>2726</v>
      </c>
      <c r="I180" s="142">
        <v>0</v>
      </c>
      <c r="J180" s="142" t="s">
        <v>2726</v>
      </c>
      <c r="K180" s="142">
        <v>131</v>
      </c>
      <c r="L180" s="142"/>
      <c r="M180" s="142" t="s">
        <v>2726</v>
      </c>
      <c r="N180" s="142">
        <v>25</v>
      </c>
      <c r="O180" s="142"/>
      <c r="P180" s="142"/>
      <c r="Q180" s="142"/>
      <c r="R180" s="142"/>
      <c r="S180" s="142" t="s">
        <v>2726</v>
      </c>
    </row>
    <row r="181" spans="1:19" s="42" customFormat="1" ht="13.5" customHeight="1" x14ac:dyDescent="0.15">
      <c r="A181" s="103">
        <f t="shared" si="2"/>
        <v>175</v>
      </c>
      <c r="B181" s="106" t="s">
        <v>350</v>
      </c>
      <c r="C181" s="106" t="s">
        <v>3006</v>
      </c>
      <c r="D181" s="106" t="s">
        <v>351</v>
      </c>
      <c r="E181" s="197" t="s">
        <v>352</v>
      </c>
      <c r="F181" s="142" t="s">
        <v>2726</v>
      </c>
      <c r="G181" s="142" t="s">
        <v>2726</v>
      </c>
      <c r="H181" s="142">
        <v>0</v>
      </c>
      <c r="I181" s="142">
        <v>0</v>
      </c>
      <c r="J181" s="142" t="s">
        <v>2726</v>
      </c>
      <c r="K181" s="142">
        <v>187</v>
      </c>
      <c r="L181" s="142"/>
      <c r="M181" s="142" t="s">
        <v>2726</v>
      </c>
      <c r="N181" s="142">
        <v>34</v>
      </c>
      <c r="O181" s="142"/>
      <c r="P181" s="142"/>
      <c r="Q181" s="142"/>
      <c r="R181" s="142"/>
      <c r="S181" s="142" t="s">
        <v>2726</v>
      </c>
    </row>
    <row r="182" spans="1:19" s="42" customFormat="1" ht="13.5" customHeight="1" x14ac:dyDescent="0.15">
      <c r="A182" s="103">
        <f t="shared" si="2"/>
        <v>176</v>
      </c>
      <c r="B182" s="106" t="s">
        <v>353</v>
      </c>
      <c r="C182" s="106" t="s">
        <v>3006</v>
      </c>
      <c r="D182" s="106" t="s">
        <v>354</v>
      </c>
      <c r="E182" s="197" t="s">
        <v>355</v>
      </c>
      <c r="F182" s="142" t="s">
        <v>2726</v>
      </c>
      <c r="G182" s="142" t="s">
        <v>2725</v>
      </c>
      <c r="H182" s="142" t="s">
        <v>2726</v>
      </c>
      <c r="I182" s="142" t="s">
        <v>2726</v>
      </c>
      <c r="J182" s="142" t="s">
        <v>2726</v>
      </c>
      <c r="K182" s="142">
        <v>26</v>
      </c>
      <c r="L182" s="142"/>
      <c r="M182" s="142" t="s">
        <v>2726</v>
      </c>
      <c r="N182" s="142">
        <v>52</v>
      </c>
      <c r="O182" s="142"/>
      <c r="P182" s="142"/>
      <c r="Q182" s="142"/>
      <c r="R182" s="142"/>
      <c r="S182" s="142" t="s">
        <v>2726</v>
      </c>
    </row>
    <row r="183" spans="1:19" s="42" customFormat="1" ht="13.5" customHeight="1" x14ac:dyDescent="0.15">
      <c r="A183" s="103">
        <f t="shared" si="2"/>
        <v>177</v>
      </c>
      <c r="B183" s="106" t="s">
        <v>356</v>
      </c>
      <c r="C183" s="106" t="s">
        <v>3006</v>
      </c>
      <c r="D183" s="106" t="s">
        <v>357</v>
      </c>
      <c r="E183" s="197" t="s">
        <v>358</v>
      </c>
      <c r="F183" s="142" t="s">
        <v>2726</v>
      </c>
      <c r="G183" s="142" t="s">
        <v>2726</v>
      </c>
      <c r="H183" s="142" t="s">
        <v>2726</v>
      </c>
      <c r="I183" s="142">
        <v>0</v>
      </c>
      <c r="J183" s="142"/>
      <c r="K183" s="142"/>
      <c r="L183" s="142" t="s">
        <v>2726</v>
      </c>
      <c r="M183" s="142" t="s">
        <v>2726</v>
      </c>
      <c r="N183" s="142">
        <v>27</v>
      </c>
      <c r="O183" s="142"/>
      <c r="P183" s="142"/>
      <c r="Q183" s="142"/>
      <c r="R183" s="142"/>
      <c r="S183" s="142" t="s">
        <v>2726</v>
      </c>
    </row>
    <row r="184" spans="1:19" s="42" customFormat="1" ht="13.5" customHeight="1" x14ac:dyDescent="0.15">
      <c r="A184" s="103">
        <f t="shared" si="2"/>
        <v>178</v>
      </c>
      <c r="B184" s="106" t="s">
        <v>5950</v>
      </c>
      <c r="C184" s="106" t="s">
        <v>3006</v>
      </c>
      <c r="D184" s="106" t="s">
        <v>5952</v>
      </c>
      <c r="E184" s="197" t="s">
        <v>5953</v>
      </c>
      <c r="F184" s="142">
        <v>0</v>
      </c>
      <c r="G184" s="142" t="s">
        <v>2725</v>
      </c>
      <c r="H184" s="142">
        <v>0</v>
      </c>
      <c r="I184" s="142">
        <v>0</v>
      </c>
      <c r="J184" s="142"/>
      <c r="K184" s="142"/>
      <c r="L184" s="142" t="s">
        <v>2726</v>
      </c>
      <c r="M184" s="142"/>
      <c r="N184" s="142"/>
      <c r="O184" s="142" t="s">
        <v>2726</v>
      </c>
      <c r="P184" s="142"/>
      <c r="Q184" s="142"/>
      <c r="R184" s="142"/>
      <c r="S184" s="142" t="s">
        <v>2726</v>
      </c>
    </row>
    <row r="185" spans="1:19" s="42" customFormat="1" ht="13.5" customHeight="1" x14ac:dyDescent="0.15">
      <c r="A185" s="103">
        <f t="shared" si="2"/>
        <v>179</v>
      </c>
      <c r="B185" s="106" t="s">
        <v>5951</v>
      </c>
      <c r="C185" s="106" t="s">
        <v>3006</v>
      </c>
      <c r="D185" s="106" t="s">
        <v>5954</v>
      </c>
      <c r="E185" s="197" t="s">
        <v>5955</v>
      </c>
      <c r="F185" s="142">
        <v>0</v>
      </c>
      <c r="G185" s="142" t="s">
        <v>2725</v>
      </c>
      <c r="H185" s="142">
        <v>0</v>
      </c>
      <c r="I185" s="142">
        <v>0</v>
      </c>
      <c r="J185" s="142"/>
      <c r="K185" s="142"/>
      <c r="L185" s="142" t="s">
        <v>2726</v>
      </c>
      <c r="M185" s="142"/>
      <c r="N185" s="142"/>
      <c r="O185" s="142" t="s">
        <v>2726</v>
      </c>
      <c r="P185" s="142"/>
      <c r="Q185" s="142"/>
      <c r="R185" s="142"/>
      <c r="S185" s="142" t="s">
        <v>2726</v>
      </c>
    </row>
    <row r="186" spans="1:19" s="42" customFormat="1" ht="13.5" customHeight="1" x14ac:dyDescent="0.15">
      <c r="A186" s="103">
        <f t="shared" si="2"/>
        <v>180</v>
      </c>
      <c r="B186" s="106" t="s">
        <v>3233</v>
      </c>
      <c r="C186" s="106" t="s">
        <v>3006</v>
      </c>
      <c r="D186" s="106" t="s">
        <v>3234</v>
      </c>
      <c r="E186" s="197" t="s">
        <v>3235</v>
      </c>
      <c r="F186" s="142" t="s">
        <v>2726</v>
      </c>
      <c r="G186" s="142" t="s">
        <v>2726</v>
      </c>
      <c r="H186" s="142" t="s">
        <v>2726</v>
      </c>
      <c r="I186" s="142">
        <v>0</v>
      </c>
      <c r="J186" s="142" t="s">
        <v>2726</v>
      </c>
      <c r="K186" s="142">
        <v>148</v>
      </c>
      <c r="L186" s="142"/>
      <c r="M186" s="142" t="s">
        <v>2726</v>
      </c>
      <c r="N186" s="142">
        <v>18</v>
      </c>
      <c r="O186" s="142"/>
      <c r="P186" s="142"/>
      <c r="Q186" s="142"/>
      <c r="R186" s="142"/>
      <c r="S186" s="142" t="s">
        <v>2726</v>
      </c>
    </row>
    <row r="187" spans="1:19" s="42" customFormat="1" ht="13.5" customHeight="1" x14ac:dyDescent="0.15">
      <c r="A187" s="103">
        <f t="shared" si="2"/>
        <v>181</v>
      </c>
      <c r="B187" s="106" t="s">
        <v>5956</v>
      </c>
      <c r="C187" s="106" t="s">
        <v>3006</v>
      </c>
      <c r="D187" s="106" t="s">
        <v>5957</v>
      </c>
      <c r="E187" s="197" t="s">
        <v>5958</v>
      </c>
      <c r="F187" s="142">
        <v>0</v>
      </c>
      <c r="G187" s="142" t="s">
        <v>2726</v>
      </c>
      <c r="H187" s="142" t="s">
        <v>2726</v>
      </c>
      <c r="I187" s="142">
        <v>0</v>
      </c>
      <c r="J187" s="142"/>
      <c r="K187" s="142"/>
      <c r="L187" s="142" t="s">
        <v>2726</v>
      </c>
      <c r="M187" s="142" t="s">
        <v>2726</v>
      </c>
      <c r="N187" s="142" t="s">
        <v>5925</v>
      </c>
      <c r="O187" s="142"/>
      <c r="P187" s="142"/>
      <c r="Q187" s="142"/>
      <c r="R187" s="142"/>
      <c r="S187" s="142" t="s">
        <v>2726</v>
      </c>
    </row>
    <row r="188" spans="1:19" s="42" customFormat="1" ht="13.5" customHeight="1" x14ac:dyDescent="0.15">
      <c r="A188" s="103">
        <f t="shared" si="2"/>
        <v>182</v>
      </c>
      <c r="B188" s="106" t="s">
        <v>359</v>
      </c>
      <c r="C188" s="106" t="s">
        <v>3006</v>
      </c>
      <c r="D188" s="106" t="s">
        <v>360</v>
      </c>
      <c r="E188" s="197" t="s">
        <v>361</v>
      </c>
      <c r="F188" s="142" t="s">
        <v>2726</v>
      </c>
      <c r="G188" s="142" t="s">
        <v>2726</v>
      </c>
      <c r="H188" s="142">
        <v>0</v>
      </c>
      <c r="I188" s="142">
        <v>0</v>
      </c>
      <c r="J188" s="142"/>
      <c r="K188" s="142"/>
      <c r="L188" s="142" t="s">
        <v>2726</v>
      </c>
      <c r="M188" s="142"/>
      <c r="N188" s="142"/>
      <c r="O188" s="142" t="s">
        <v>2726</v>
      </c>
      <c r="P188" s="142"/>
      <c r="Q188" s="142"/>
      <c r="R188" s="142"/>
      <c r="S188" s="142" t="s">
        <v>2726</v>
      </c>
    </row>
    <row r="189" spans="1:19" s="42" customFormat="1" ht="13.5" customHeight="1" x14ac:dyDescent="0.15">
      <c r="A189" s="103">
        <f t="shared" si="2"/>
        <v>183</v>
      </c>
      <c r="B189" s="106" t="s">
        <v>3236</v>
      </c>
      <c r="C189" s="106" t="s">
        <v>3006</v>
      </c>
      <c r="D189" s="106" t="s">
        <v>3237</v>
      </c>
      <c r="E189" s="197" t="s">
        <v>3238</v>
      </c>
      <c r="F189" s="142" t="s">
        <v>2726</v>
      </c>
      <c r="G189" s="142" t="s">
        <v>2726</v>
      </c>
      <c r="H189" s="142" t="s">
        <v>2726</v>
      </c>
      <c r="I189" s="142">
        <v>0</v>
      </c>
      <c r="J189" s="142" t="s">
        <v>2726</v>
      </c>
      <c r="K189" s="142">
        <v>72</v>
      </c>
      <c r="L189" s="142"/>
      <c r="M189" s="142"/>
      <c r="N189" s="142"/>
      <c r="O189" s="142" t="s">
        <v>2726</v>
      </c>
      <c r="P189" s="142"/>
      <c r="Q189" s="142"/>
      <c r="R189" s="142"/>
      <c r="S189" s="142" t="s">
        <v>2726</v>
      </c>
    </row>
    <row r="190" spans="1:19" s="42" customFormat="1" ht="13.5" customHeight="1" x14ac:dyDescent="0.15">
      <c r="A190" s="103">
        <f t="shared" si="2"/>
        <v>184</v>
      </c>
      <c r="B190" s="106" t="s">
        <v>362</v>
      </c>
      <c r="C190" s="106" t="s">
        <v>3006</v>
      </c>
      <c r="D190" s="106" t="s">
        <v>363</v>
      </c>
      <c r="E190" s="197" t="s">
        <v>364</v>
      </c>
      <c r="F190" s="142">
        <v>0</v>
      </c>
      <c r="G190" s="142" t="s">
        <v>2726</v>
      </c>
      <c r="H190" s="142">
        <v>0</v>
      </c>
      <c r="I190" s="142" t="s">
        <v>2726</v>
      </c>
      <c r="J190" s="142" t="s">
        <v>2726</v>
      </c>
      <c r="K190" s="142">
        <v>20</v>
      </c>
      <c r="L190" s="142"/>
      <c r="M190" s="142" t="s">
        <v>2726</v>
      </c>
      <c r="N190" s="142">
        <v>24</v>
      </c>
      <c r="O190" s="142"/>
      <c r="P190" s="142"/>
      <c r="Q190" s="142"/>
      <c r="R190" s="142"/>
      <c r="S190" s="142" t="s">
        <v>2726</v>
      </c>
    </row>
    <row r="191" spans="1:19" s="42" customFormat="1" ht="13.5" customHeight="1" x14ac:dyDescent="0.15">
      <c r="A191" s="103">
        <f t="shared" si="2"/>
        <v>185</v>
      </c>
      <c r="B191" s="106" t="s">
        <v>407</v>
      </c>
      <c r="C191" s="106" t="s">
        <v>3006</v>
      </c>
      <c r="D191" s="106" t="s">
        <v>408</v>
      </c>
      <c r="E191" s="197" t="s">
        <v>409</v>
      </c>
      <c r="F191" s="142" t="s">
        <v>2726</v>
      </c>
      <c r="G191" s="142" t="s">
        <v>2726</v>
      </c>
      <c r="H191" s="142" t="s">
        <v>2726</v>
      </c>
      <c r="I191" s="142">
        <v>0</v>
      </c>
      <c r="J191" s="142" t="s">
        <v>2726</v>
      </c>
      <c r="K191" s="142">
        <v>34</v>
      </c>
      <c r="L191" s="142"/>
      <c r="M191" s="142"/>
      <c r="N191" s="142"/>
      <c r="O191" s="142" t="s">
        <v>2726</v>
      </c>
      <c r="P191" s="142"/>
      <c r="Q191" s="142"/>
      <c r="R191" s="142"/>
      <c r="S191" s="142" t="s">
        <v>2726</v>
      </c>
    </row>
    <row r="192" spans="1:19" s="42" customFormat="1" ht="13.5" customHeight="1" x14ac:dyDescent="0.15">
      <c r="A192" s="103">
        <f t="shared" si="2"/>
        <v>186</v>
      </c>
      <c r="B192" s="106" t="s">
        <v>413</v>
      </c>
      <c r="C192" s="106" t="s">
        <v>3006</v>
      </c>
      <c r="D192" s="106" t="s">
        <v>414</v>
      </c>
      <c r="E192" s="197" t="s">
        <v>415</v>
      </c>
      <c r="F192" s="142" t="s">
        <v>2726</v>
      </c>
      <c r="G192" s="142" t="s">
        <v>2726</v>
      </c>
      <c r="H192" s="142" t="s">
        <v>2726</v>
      </c>
      <c r="I192" s="142" t="s">
        <v>2726</v>
      </c>
      <c r="J192" s="142" t="s">
        <v>2726</v>
      </c>
      <c r="K192" s="142">
        <v>679</v>
      </c>
      <c r="L192" s="142"/>
      <c r="M192" s="142" t="s">
        <v>2726</v>
      </c>
      <c r="N192" s="142">
        <v>397</v>
      </c>
      <c r="O192" s="142"/>
      <c r="P192" s="142"/>
      <c r="Q192" s="142"/>
      <c r="R192" s="142"/>
      <c r="S192" s="142" t="s">
        <v>2726</v>
      </c>
    </row>
    <row r="193" spans="1:19" s="42" customFormat="1" ht="13.5" customHeight="1" x14ac:dyDescent="0.15">
      <c r="A193" s="103">
        <f t="shared" si="2"/>
        <v>187</v>
      </c>
      <c r="B193" s="106" t="s">
        <v>3239</v>
      </c>
      <c r="C193" s="106" t="s">
        <v>3006</v>
      </c>
      <c r="D193" s="106" t="s">
        <v>419</v>
      </c>
      <c r="E193" s="197" t="s">
        <v>3240</v>
      </c>
      <c r="F193" s="142">
        <v>0</v>
      </c>
      <c r="G193" s="142" t="s">
        <v>2726</v>
      </c>
      <c r="H193" s="142" t="s">
        <v>2726</v>
      </c>
      <c r="I193" s="142">
        <v>0</v>
      </c>
      <c r="J193" s="142" t="s">
        <v>2726</v>
      </c>
      <c r="K193" s="142">
        <v>14</v>
      </c>
      <c r="L193" s="142"/>
      <c r="M193" s="142"/>
      <c r="N193" s="142"/>
      <c r="O193" s="142" t="s">
        <v>2726</v>
      </c>
      <c r="P193" s="142"/>
      <c r="Q193" s="142"/>
      <c r="R193" s="142"/>
      <c r="S193" s="142" t="s">
        <v>2726</v>
      </c>
    </row>
    <row r="194" spans="1:19" s="42" customFormat="1" ht="13.5" customHeight="1" x14ac:dyDescent="0.15">
      <c r="A194" s="103">
        <f t="shared" si="2"/>
        <v>188</v>
      </c>
      <c r="B194" s="106" t="s">
        <v>3241</v>
      </c>
      <c r="C194" s="106" t="s">
        <v>3242</v>
      </c>
      <c r="D194" s="106" t="s">
        <v>3243</v>
      </c>
      <c r="E194" s="197" t="s">
        <v>3244</v>
      </c>
      <c r="F194" s="142" t="s">
        <v>2726</v>
      </c>
      <c r="G194" s="142" t="s">
        <v>2725</v>
      </c>
      <c r="H194" s="142">
        <v>0</v>
      </c>
      <c r="I194" s="142">
        <v>0</v>
      </c>
      <c r="J194" s="142" t="s">
        <v>2726</v>
      </c>
      <c r="K194" s="142">
        <v>5</v>
      </c>
      <c r="L194" s="142"/>
      <c r="M194" s="142" t="s">
        <v>2726</v>
      </c>
      <c r="N194" s="142">
        <v>10</v>
      </c>
      <c r="O194" s="142"/>
      <c r="P194" s="142"/>
      <c r="Q194" s="142"/>
      <c r="R194" s="142"/>
      <c r="S194" s="142" t="s">
        <v>2726</v>
      </c>
    </row>
    <row r="195" spans="1:19" s="42" customFormat="1" ht="13.5" customHeight="1" x14ac:dyDescent="0.15">
      <c r="A195" s="103">
        <f t="shared" si="2"/>
        <v>189</v>
      </c>
      <c r="B195" s="106" t="s">
        <v>5959</v>
      </c>
      <c r="C195" s="106" t="s">
        <v>3242</v>
      </c>
      <c r="D195" s="106" t="s">
        <v>5960</v>
      </c>
      <c r="E195" s="197" t="s">
        <v>5961</v>
      </c>
      <c r="F195" s="142">
        <v>0</v>
      </c>
      <c r="G195" s="142" t="s">
        <v>2725</v>
      </c>
      <c r="H195" s="142">
        <v>0</v>
      </c>
      <c r="I195" s="142">
        <v>0</v>
      </c>
      <c r="J195" s="142"/>
      <c r="K195" s="142"/>
      <c r="L195" s="142" t="s">
        <v>2726</v>
      </c>
      <c r="M195" s="142"/>
      <c r="N195" s="142"/>
      <c r="O195" s="142" t="s">
        <v>2726</v>
      </c>
      <c r="P195" s="142"/>
      <c r="Q195" s="142"/>
      <c r="R195" s="142"/>
      <c r="S195" s="142" t="s">
        <v>2726</v>
      </c>
    </row>
    <row r="196" spans="1:19" s="42" customFormat="1" ht="13.5" customHeight="1" x14ac:dyDescent="0.15">
      <c r="A196" s="103">
        <f t="shared" si="2"/>
        <v>190</v>
      </c>
      <c r="B196" s="106" t="s">
        <v>3245</v>
      </c>
      <c r="C196" s="106" t="s">
        <v>3242</v>
      </c>
      <c r="D196" s="106" t="s">
        <v>3246</v>
      </c>
      <c r="E196" s="197" t="s">
        <v>3247</v>
      </c>
      <c r="F196" s="142" t="s">
        <v>2726</v>
      </c>
      <c r="G196" s="142" t="s">
        <v>2726</v>
      </c>
      <c r="H196" s="142">
        <v>0</v>
      </c>
      <c r="I196" s="142">
        <v>0</v>
      </c>
      <c r="J196" s="142"/>
      <c r="K196" s="142"/>
      <c r="L196" s="142" t="s">
        <v>2726</v>
      </c>
      <c r="M196" s="142" t="s">
        <v>2726</v>
      </c>
      <c r="N196" s="142">
        <v>30</v>
      </c>
      <c r="O196" s="142"/>
      <c r="P196" s="142" t="s">
        <v>5925</v>
      </c>
      <c r="Q196" s="142"/>
      <c r="R196" s="142"/>
      <c r="S196" s="142"/>
    </row>
    <row r="197" spans="1:19" s="42" customFormat="1" ht="13.5" customHeight="1" x14ac:dyDescent="0.15">
      <c r="A197" s="103">
        <f t="shared" si="2"/>
        <v>191</v>
      </c>
      <c r="B197" s="106" t="s">
        <v>462</v>
      </c>
      <c r="C197" s="106" t="s">
        <v>3006</v>
      </c>
      <c r="D197" s="106" t="s">
        <v>463</v>
      </c>
      <c r="E197" s="197" t="s">
        <v>464</v>
      </c>
      <c r="F197" s="142" t="s">
        <v>2726</v>
      </c>
      <c r="G197" s="142" t="s">
        <v>2726</v>
      </c>
      <c r="H197" s="142" t="s">
        <v>2726</v>
      </c>
      <c r="I197" s="142" t="s">
        <v>2726</v>
      </c>
      <c r="J197" s="142" t="s">
        <v>2726</v>
      </c>
      <c r="K197" s="142">
        <v>333</v>
      </c>
      <c r="L197" s="142"/>
      <c r="M197" s="142"/>
      <c r="N197" s="142"/>
      <c r="O197" s="142" t="s">
        <v>2726</v>
      </c>
      <c r="P197" s="142"/>
      <c r="Q197" s="142"/>
      <c r="R197" s="142"/>
      <c r="S197" s="142" t="s">
        <v>2726</v>
      </c>
    </row>
    <row r="198" spans="1:19" s="42" customFormat="1" ht="13.5" customHeight="1" x14ac:dyDescent="0.15">
      <c r="A198" s="103">
        <f t="shared" si="2"/>
        <v>192</v>
      </c>
      <c r="B198" s="106" t="s">
        <v>5962</v>
      </c>
      <c r="C198" s="106" t="s">
        <v>3006</v>
      </c>
      <c r="D198" s="106" t="s">
        <v>5963</v>
      </c>
      <c r="E198" s="197" t="s">
        <v>5964</v>
      </c>
      <c r="F198" s="142">
        <v>0</v>
      </c>
      <c r="G198" s="142" t="s">
        <v>2726</v>
      </c>
      <c r="H198" s="142">
        <v>0</v>
      </c>
      <c r="I198" s="142">
        <v>0</v>
      </c>
      <c r="J198" s="142"/>
      <c r="K198" s="142"/>
      <c r="L198" s="142" t="s">
        <v>2726</v>
      </c>
      <c r="M198" s="142"/>
      <c r="N198" s="142"/>
      <c r="O198" s="142" t="s">
        <v>2726</v>
      </c>
      <c r="P198" s="142"/>
      <c r="Q198" s="142"/>
      <c r="R198" s="142"/>
      <c r="S198" s="142" t="s">
        <v>2726</v>
      </c>
    </row>
    <row r="199" spans="1:19" s="42" customFormat="1" ht="13.5" customHeight="1" x14ac:dyDescent="0.15">
      <c r="A199" s="103">
        <f t="shared" si="2"/>
        <v>193</v>
      </c>
      <c r="B199" s="106" t="s">
        <v>486</v>
      </c>
      <c r="C199" s="106" t="s">
        <v>3006</v>
      </c>
      <c r="D199" s="106" t="s">
        <v>487</v>
      </c>
      <c r="E199" s="197" t="s">
        <v>3248</v>
      </c>
      <c r="F199" s="142">
        <v>0</v>
      </c>
      <c r="G199" s="142" t="s">
        <v>2726</v>
      </c>
      <c r="H199" s="142">
        <v>0</v>
      </c>
      <c r="I199" s="142">
        <v>0</v>
      </c>
      <c r="J199" s="142" t="s">
        <v>2726</v>
      </c>
      <c r="K199" s="142">
        <v>22</v>
      </c>
      <c r="L199" s="142"/>
      <c r="M199" s="142"/>
      <c r="N199" s="142"/>
      <c r="O199" s="142" t="s">
        <v>2726</v>
      </c>
      <c r="P199" s="142"/>
      <c r="Q199" s="142"/>
      <c r="R199" s="142"/>
      <c r="S199" s="142" t="s">
        <v>2726</v>
      </c>
    </row>
    <row r="200" spans="1:19" s="42" customFormat="1" ht="13.5" customHeight="1" x14ac:dyDescent="0.15">
      <c r="A200" s="103">
        <f t="shared" si="2"/>
        <v>194</v>
      </c>
      <c r="B200" s="106" t="s">
        <v>2825</v>
      </c>
      <c r="C200" s="106" t="s">
        <v>3006</v>
      </c>
      <c r="D200" s="106" t="s">
        <v>2826</v>
      </c>
      <c r="E200" s="197" t="s">
        <v>2827</v>
      </c>
      <c r="F200" s="142" t="s">
        <v>2726</v>
      </c>
      <c r="G200" s="142" t="s">
        <v>2726</v>
      </c>
      <c r="H200" s="142" t="s">
        <v>2726</v>
      </c>
      <c r="I200" s="142" t="s">
        <v>2726</v>
      </c>
      <c r="J200" s="142"/>
      <c r="K200" s="142"/>
      <c r="L200" s="142" t="s">
        <v>2726</v>
      </c>
      <c r="M200" s="142" t="s">
        <v>2726</v>
      </c>
      <c r="N200" s="142">
        <v>64</v>
      </c>
      <c r="O200" s="142"/>
      <c r="P200" s="142"/>
      <c r="Q200" s="142"/>
      <c r="R200" s="142"/>
      <c r="S200" s="142" t="s">
        <v>2726</v>
      </c>
    </row>
    <row r="201" spans="1:19" s="42" customFormat="1" ht="13.5" customHeight="1" x14ac:dyDescent="0.15">
      <c r="A201" s="103">
        <f t="shared" si="2"/>
        <v>195</v>
      </c>
      <c r="B201" s="106" t="s">
        <v>3249</v>
      </c>
      <c r="C201" s="106" t="s">
        <v>3006</v>
      </c>
      <c r="D201" s="106" t="s">
        <v>3250</v>
      </c>
      <c r="E201" s="197" t="s">
        <v>3251</v>
      </c>
      <c r="F201" s="142" t="s">
        <v>2726</v>
      </c>
      <c r="G201" s="142" t="s">
        <v>2726</v>
      </c>
      <c r="H201" s="142" t="s">
        <v>2726</v>
      </c>
      <c r="I201" s="142" t="s">
        <v>2726</v>
      </c>
      <c r="J201" s="142" t="s">
        <v>2726</v>
      </c>
      <c r="K201" s="142">
        <v>89</v>
      </c>
      <c r="L201" s="142"/>
      <c r="M201" s="142"/>
      <c r="N201" s="142"/>
      <c r="O201" s="142" t="s">
        <v>2726</v>
      </c>
      <c r="P201" s="142"/>
      <c r="Q201" s="142"/>
      <c r="R201" s="142"/>
      <c r="S201" s="142" t="s">
        <v>2726</v>
      </c>
    </row>
    <row r="202" spans="1:19" s="42" customFormat="1" ht="13.5" customHeight="1" x14ac:dyDescent="0.15">
      <c r="A202" s="103">
        <f t="shared" si="2"/>
        <v>196</v>
      </c>
      <c r="B202" s="106" t="s">
        <v>5965</v>
      </c>
      <c r="C202" s="106" t="s">
        <v>3006</v>
      </c>
      <c r="D202" s="106" t="s">
        <v>5966</v>
      </c>
      <c r="E202" s="197" t="s">
        <v>5967</v>
      </c>
      <c r="F202" s="142">
        <v>0</v>
      </c>
      <c r="G202" s="142" t="s">
        <v>2725</v>
      </c>
      <c r="H202" s="142">
        <v>0</v>
      </c>
      <c r="I202" s="142">
        <v>0</v>
      </c>
      <c r="J202" s="142" t="s">
        <v>2726</v>
      </c>
      <c r="K202" s="142">
        <v>18</v>
      </c>
      <c r="L202" s="142"/>
      <c r="M202" s="142"/>
      <c r="N202" s="142"/>
      <c r="O202" s="142" t="s">
        <v>2726</v>
      </c>
      <c r="P202" s="142"/>
      <c r="Q202" s="142"/>
      <c r="R202" s="142"/>
      <c r="S202" s="142" t="s">
        <v>2726</v>
      </c>
    </row>
    <row r="203" spans="1:19" s="42" customFormat="1" ht="13.5" customHeight="1" x14ac:dyDescent="0.15">
      <c r="A203" s="103">
        <f t="shared" si="2"/>
        <v>197</v>
      </c>
      <c r="B203" s="106" t="s">
        <v>5968</v>
      </c>
      <c r="C203" s="106" t="s">
        <v>3006</v>
      </c>
      <c r="D203" s="106" t="s">
        <v>5969</v>
      </c>
      <c r="E203" s="197" t="s">
        <v>5970</v>
      </c>
      <c r="F203" s="142" t="s">
        <v>2726</v>
      </c>
      <c r="G203" s="142" t="s">
        <v>2726</v>
      </c>
      <c r="H203" s="142">
        <v>0</v>
      </c>
      <c r="I203" s="142">
        <v>0</v>
      </c>
      <c r="J203" s="142"/>
      <c r="K203" s="142"/>
      <c r="L203" s="142" t="s">
        <v>2726</v>
      </c>
      <c r="M203" s="142"/>
      <c r="N203" s="142"/>
      <c r="O203" s="142" t="s">
        <v>2726</v>
      </c>
      <c r="P203" s="142"/>
      <c r="Q203" s="142"/>
      <c r="R203" s="142"/>
      <c r="S203" s="142" t="s">
        <v>2726</v>
      </c>
    </row>
    <row r="204" spans="1:19" s="42" customFormat="1" ht="13.5" customHeight="1" x14ac:dyDescent="0.15">
      <c r="A204" s="103">
        <f t="shared" si="2"/>
        <v>198</v>
      </c>
      <c r="B204" s="106" t="s">
        <v>5971</v>
      </c>
      <c r="C204" s="106" t="s">
        <v>3006</v>
      </c>
      <c r="D204" s="106" t="s">
        <v>5972</v>
      </c>
      <c r="E204" s="197" t="s">
        <v>5973</v>
      </c>
      <c r="F204" s="142">
        <v>0</v>
      </c>
      <c r="G204" s="142" t="s">
        <v>2725</v>
      </c>
      <c r="H204" s="142">
        <v>0</v>
      </c>
      <c r="I204" s="142">
        <v>0</v>
      </c>
      <c r="J204" s="142" t="s">
        <v>2726</v>
      </c>
      <c r="K204" s="142">
        <v>42</v>
      </c>
      <c r="L204" s="142"/>
      <c r="M204" s="142" t="s">
        <v>2726</v>
      </c>
      <c r="N204" s="142">
        <v>5</v>
      </c>
      <c r="O204" s="142"/>
      <c r="P204" s="142"/>
      <c r="Q204" s="142"/>
      <c r="R204" s="142"/>
      <c r="S204" s="142" t="s">
        <v>2726</v>
      </c>
    </row>
    <row r="205" spans="1:19" s="42" customFormat="1" ht="13.5" customHeight="1" x14ac:dyDescent="0.15">
      <c r="A205" s="103">
        <f t="shared" si="2"/>
        <v>199</v>
      </c>
      <c r="B205" s="106" t="s">
        <v>519</v>
      </c>
      <c r="C205" s="106" t="s">
        <v>3006</v>
      </c>
      <c r="D205" s="106" t="s">
        <v>520</v>
      </c>
      <c r="E205" s="197" t="s">
        <v>521</v>
      </c>
      <c r="F205" s="142" t="s">
        <v>2726</v>
      </c>
      <c r="G205" s="142" t="s">
        <v>2726</v>
      </c>
      <c r="H205" s="142">
        <v>0</v>
      </c>
      <c r="I205" s="142">
        <v>0</v>
      </c>
      <c r="J205" s="142" t="s">
        <v>2726</v>
      </c>
      <c r="K205" s="142">
        <v>1200</v>
      </c>
      <c r="L205" s="142"/>
      <c r="M205" s="142"/>
      <c r="N205" s="142"/>
      <c r="O205" s="142" t="s">
        <v>2726</v>
      </c>
      <c r="P205" s="142"/>
      <c r="Q205" s="142"/>
      <c r="R205" s="142"/>
      <c r="S205" s="142" t="s">
        <v>2726</v>
      </c>
    </row>
    <row r="206" spans="1:19" s="42" customFormat="1" ht="13.5" customHeight="1" x14ac:dyDescent="0.15">
      <c r="A206" s="103">
        <f t="shared" si="2"/>
        <v>200</v>
      </c>
      <c r="B206" s="106" t="s">
        <v>5974</v>
      </c>
      <c r="C206" s="106" t="s">
        <v>3006</v>
      </c>
      <c r="D206" s="106" t="s">
        <v>5975</v>
      </c>
      <c r="E206" s="197" t="s">
        <v>5976</v>
      </c>
      <c r="F206" s="142" t="s">
        <v>2726</v>
      </c>
      <c r="G206" s="142" t="s">
        <v>2725</v>
      </c>
      <c r="H206" s="142">
        <v>0</v>
      </c>
      <c r="I206" s="142" t="s">
        <v>2726</v>
      </c>
      <c r="J206" s="142"/>
      <c r="K206" s="142"/>
      <c r="L206" s="142" t="s">
        <v>2726</v>
      </c>
      <c r="M206" s="142" t="s">
        <v>2726</v>
      </c>
      <c r="N206" s="142">
        <v>15</v>
      </c>
      <c r="O206" s="142"/>
      <c r="P206" s="142"/>
      <c r="Q206" s="142"/>
      <c r="R206" s="142"/>
      <c r="S206" s="142" t="s">
        <v>2726</v>
      </c>
    </row>
    <row r="207" spans="1:19" s="42" customFormat="1" ht="13.5" customHeight="1" x14ac:dyDescent="0.15">
      <c r="A207" s="103">
        <f t="shared" si="2"/>
        <v>201</v>
      </c>
      <c r="B207" s="106" t="s">
        <v>552</v>
      </c>
      <c r="C207" s="106" t="s">
        <v>3006</v>
      </c>
      <c r="D207" s="106" t="s">
        <v>553</v>
      </c>
      <c r="E207" s="197" t="s">
        <v>3252</v>
      </c>
      <c r="F207" s="142" t="s">
        <v>2726</v>
      </c>
      <c r="G207" s="142" t="s">
        <v>2726</v>
      </c>
      <c r="H207" s="142" t="s">
        <v>2726</v>
      </c>
      <c r="I207" s="142" t="s">
        <v>2726</v>
      </c>
      <c r="J207" s="142" t="s">
        <v>2726</v>
      </c>
      <c r="K207" s="142">
        <v>7530</v>
      </c>
      <c r="L207" s="142"/>
      <c r="M207" s="142"/>
      <c r="N207" s="142"/>
      <c r="O207" s="142" t="s">
        <v>2726</v>
      </c>
      <c r="P207" s="142"/>
      <c r="Q207" s="142"/>
      <c r="R207" s="142"/>
      <c r="S207" s="142" t="s">
        <v>2726</v>
      </c>
    </row>
    <row r="208" spans="1:19" s="42" customFormat="1" ht="13.5" customHeight="1" x14ac:dyDescent="0.15">
      <c r="A208" s="103">
        <f t="shared" si="2"/>
        <v>202</v>
      </c>
      <c r="B208" s="106" t="s">
        <v>5977</v>
      </c>
      <c r="C208" s="106" t="s">
        <v>3006</v>
      </c>
      <c r="D208" s="106" t="s">
        <v>5978</v>
      </c>
      <c r="E208" s="197" t="s">
        <v>5979</v>
      </c>
      <c r="F208" s="142">
        <v>0</v>
      </c>
      <c r="G208" s="142" t="s">
        <v>2726</v>
      </c>
      <c r="H208" s="142">
        <v>0</v>
      </c>
      <c r="I208" s="142">
        <v>0</v>
      </c>
      <c r="J208" s="142" t="s">
        <v>2726</v>
      </c>
      <c r="K208" s="142">
        <v>12</v>
      </c>
      <c r="L208" s="142"/>
      <c r="M208" s="142"/>
      <c r="N208" s="142"/>
      <c r="O208" s="142" t="s">
        <v>2726</v>
      </c>
      <c r="P208" s="142"/>
      <c r="Q208" s="142"/>
      <c r="R208" s="142"/>
      <c r="S208" s="142" t="s">
        <v>2726</v>
      </c>
    </row>
    <row r="209" spans="1:19" s="42" customFormat="1" ht="13.5" customHeight="1" x14ac:dyDescent="0.15">
      <c r="A209" s="103">
        <f t="shared" si="2"/>
        <v>203</v>
      </c>
      <c r="B209" s="106" t="s">
        <v>2841</v>
      </c>
      <c r="C209" s="106" t="s">
        <v>3006</v>
      </c>
      <c r="D209" s="106" t="s">
        <v>2842</v>
      </c>
      <c r="E209" s="197" t="s">
        <v>3253</v>
      </c>
      <c r="F209" s="142" t="s">
        <v>2726</v>
      </c>
      <c r="G209" s="142" t="s">
        <v>2725</v>
      </c>
      <c r="H209" s="142">
        <v>0</v>
      </c>
      <c r="I209" s="142">
        <v>0</v>
      </c>
      <c r="J209" s="142" t="s">
        <v>2726</v>
      </c>
      <c r="K209" s="142">
        <v>55</v>
      </c>
      <c r="L209" s="142"/>
      <c r="M209" s="142"/>
      <c r="N209" s="142"/>
      <c r="O209" s="142" t="s">
        <v>2726</v>
      </c>
      <c r="P209" s="142"/>
      <c r="Q209" s="142"/>
      <c r="R209" s="142"/>
      <c r="S209" s="142" t="s">
        <v>2726</v>
      </c>
    </row>
    <row r="210" spans="1:19" s="42" customFormat="1" ht="13.5" customHeight="1" x14ac:dyDescent="0.15">
      <c r="A210" s="103">
        <f t="shared" si="2"/>
        <v>204</v>
      </c>
      <c r="B210" s="106" t="s">
        <v>5980</v>
      </c>
      <c r="C210" s="106" t="s">
        <v>3006</v>
      </c>
      <c r="D210" s="106" t="s">
        <v>5981</v>
      </c>
      <c r="E210" s="197" t="s">
        <v>5982</v>
      </c>
      <c r="F210" s="142">
        <v>0</v>
      </c>
      <c r="G210" s="142" t="s">
        <v>2725</v>
      </c>
      <c r="H210" s="142">
        <v>0</v>
      </c>
      <c r="I210" s="142">
        <v>0</v>
      </c>
      <c r="J210" s="142"/>
      <c r="K210" s="142"/>
      <c r="L210" s="142" t="s">
        <v>2726</v>
      </c>
      <c r="M210" s="142"/>
      <c r="N210" s="142"/>
      <c r="O210" s="142" t="s">
        <v>2726</v>
      </c>
      <c r="P210" s="142"/>
      <c r="Q210" s="142"/>
      <c r="R210" s="142"/>
      <c r="S210" s="142" t="s">
        <v>2726</v>
      </c>
    </row>
    <row r="211" spans="1:19" s="42" customFormat="1" ht="13.5" customHeight="1" x14ac:dyDescent="0.15">
      <c r="A211" s="103">
        <f t="shared" si="2"/>
        <v>205</v>
      </c>
      <c r="B211" s="106" t="s">
        <v>561</v>
      </c>
      <c r="C211" s="106" t="s">
        <v>3006</v>
      </c>
      <c r="D211" s="106" t="s">
        <v>562</v>
      </c>
      <c r="E211" s="197" t="s">
        <v>563</v>
      </c>
      <c r="F211" s="142">
        <v>0</v>
      </c>
      <c r="G211" s="142" t="s">
        <v>2725</v>
      </c>
      <c r="H211" s="142" t="s">
        <v>2726</v>
      </c>
      <c r="I211" s="142">
        <v>0</v>
      </c>
      <c r="J211" s="142" t="s">
        <v>2726</v>
      </c>
      <c r="K211" s="142">
        <v>23</v>
      </c>
      <c r="L211" s="142"/>
      <c r="M211" s="142"/>
      <c r="N211" s="142"/>
      <c r="O211" s="142" t="s">
        <v>2726</v>
      </c>
      <c r="P211" s="142"/>
      <c r="Q211" s="142"/>
      <c r="R211" s="142"/>
      <c r="S211" s="142" t="s">
        <v>2726</v>
      </c>
    </row>
    <row r="212" spans="1:19" s="42" customFormat="1" ht="13.5" customHeight="1" x14ac:dyDescent="0.15">
      <c r="A212" s="103">
        <f t="shared" si="2"/>
        <v>206</v>
      </c>
      <c r="B212" s="106" t="s">
        <v>5983</v>
      </c>
      <c r="C212" s="106" t="s">
        <v>3254</v>
      </c>
      <c r="D212" s="106" t="s">
        <v>5984</v>
      </c>
      <c r="E212" s="197" t="s">
        <v>5985</v>
      </c>
      <c r="F212" s="142">
        <v>0</v>
      </c>
      <c r="G212" s="142" t="s">
        <v>2725</v>
      </c>
      <c r="H212" s="142" t="s">
        <v>2726</v>
      </c>
      <c r="I212" s="142">
        <v>0</v>
      </c>
      <c r="J212" s="142"/>
      <c r="K212" s="142"/>
      <c r="L212" s="142" t="s">
        <v>2726</v>
      </c>
      <c r="M212" s="142" t="s">
        <v>2726</v>
      </c>
      <c r="N212" s="142">
        <v>80</v>
      </c>
      <c r="O212" s="142"/>
      <c r="P212" s="142"/>
      <c r="Q212" s="142"/>
      <c r="R212" s="142"/>
      <c r="S212" s="142" t="s">
        <v>2726</v>
      </c>
    </row>
    <row r="213" spans="1:19" s="42" customFormat="1" ht="13.5" customHeight="1" x14ac:dyDescent="0.15">
      <c r="A213" s="103">
        <f t="shared" si="2"/>
        <v>207</v>
      </c>
      <c r="B213" s="106" t="s">
        <v>241</v>
      </c>
      <c r="C213" s="106" t="s">
        <v>3254</v>
      </c>
      <c r="D213" s="106" t="s">
        <v>242</v>
      </c>
      <c r="E213" s="197" t="s">
        <v>3255</v>
      </c>
      <c r="F213" s="142" t="s">
        <v>2726</v>
      </c>
      <c r="G213" s="142" t="s">
        <v>2726</v>
      </c>
      <c r="H213" s="142" t="s">
        <v>2726</v>
      </c>
      <c r="I213" s="142" t="s">
        <v>2726</v>
      </c>
      <c r="J213" s="142" t="s">
        <v>2726</v>
      </c>
      <c r="K213" s="142">
        <v>41</v>
      </c>
      <c r="L213" s="142"/>
      <c r="M213" s="142" t="s">
        <v>2726</v>
      </c>
      <c r="N213" s="142">
        <v>12</v>
      </c>
      <c r="O213" s="142"/>
      <c r="P213" s="142"/>
      <c r="Q213" s="142"/>
      <c r="R213" s="142"/>
      <c r="S213" s="142" t="s">
        <v>2726</v>
      </c>
    </row>
    <row r="214" spans="1:19" s="42" customFormat="1" ht="13.5" customHeight="1" x14ac:dyDescent="0.15">
      <c r="A214" s="103">
        <f t="shared" si="2"/>
        <v>208</v>
      </c>
      <c r="B214" s="106" t="s">
        <v>5986</v>
      </c>
      <c r="C214" s="106" t="s">
        <v>3254</v>
      </c>
      <c r="D214" s="106" t="s">
        <v>5987</v>
      </c>
      <c r="E214" s="197" t="s">
        <v>5988</v>
      </c>
      <c r="F214" s="142" t="s">
        <v>2726</v>
      </c>
      <c r="G214" s="142" t="s">
        <v>2725</v>
      </c>
      <c r="H214" s="142">
        <v>0</v>
      </c>
      <c r="I214" s="142">
        <v>0</v>
      </c>
      <c r="J214" s="142" t="s">
        <v>2726</v>
      </c>
      <c r="K214" s="142">
        <v>48</v>
      </c>
      <c r="L214" s="142"/>
      <c r="M214" s="142"/>
      <c r="N214" s="142"/>
      <c r="O214" s="142"/>
      <c r="P214" s="142"/>
      <c r="Q214" s="142"/>
      <c r="R214" s="142"/>
      <c r="S214" s="142" t="s">
        <v>2726</v>
      </c>
    </row>
    <row r="215" spans="1:19" s="42" customFormat="1" ht="13.5" customHeight="1" x14ac:dyDescent="0.15">
      <c r="A215" s="103">
        <f t="shared" si="2"/>
        <v>209</v>
      </c>
      <c r="B215" s="106" t="s">
        <v>5989</v>
      </c>
      <c r="C215" s="106" t="s">
        <v>3254</v>
      </c>
      <c r="D215" s="106" t="s">
        <v>5990</v>
      </c>
      <c r="E215" s="197" t="s">
        <v>5991</v>
      </c>
      <c r="F215" s="142">
        <v>0</v>
      </c>
      <c r="G215" s="142" t="s">
        <v>2725</v>
      </c>
      <c r="H215" s="142">
        <v>0</v>
      </c>
      <c r="I215" s="142">
        <v>0</v>
      </c>
      <c r="J215" s="142"/>
      <c r="K215" s="142"/>
      <c r="L215" s="142" t="s">
        <v>2726</v>
      </c>
      <c r="M215" s="142"/>
      <c r="N215" s="142"/>
      <c r="O215" s="142" t="s">
        <v>2726</v>
      </c>
      <c r="P215" s="142"/>
      <c r="Q215" s="142"/>
      <c r="R215" s="142"/>
      <c r="S215" s="142" t="s">
        <v>2726</v>
      </c>
    </row>
    <row r="216" spans="1:19" s="42" customFormat="1" ht="13.5" customHeight="1" x14ac:dyDescent="0.15">
      <c r="A216" s="103">
        <f t="shared" si="2"/>
        <v>210</v>
      </c>
      <c r="B216" s="106" t="s">
        <v>243</v>
      </c>
      <c r="C216" s="106" t="s">
        <v>3254</v>
      </c>
      <c r="D216" s="106" t="s">
        <v>3256</v>
      </c>
      <c r="E216" s="197" t="s">
        <v>244</v>
      </c>
      <c r="F216" s="142">
        <v>0</v>
      </c>
      <c r="G216" s="142" t="s">
        <v>2725</v>
      </c>
      <c r="H216" s="142">
        <v>0</v>
      </c>
      <c r="I216" s="142">
        <v>0</v>
      </c>
      <c r="J216" s="142" t="s">
        <v>2726</v>
      </c>
      <c r="K216" s="142">
        <v>160</v>
      </c>
      <c r="L216" s="142"/>
      <c r="M216" s="142" t="s">
        <v>2726</v>
      </c>
      <c r="N216" s="142">
        <v>10</v>
      </c>
      <c r="O216" s="142"/>
      <c r="P216" s="142"/>
      <c r="Q216" s="142"/>
      <c r="R216" s="142"/>
      <c r="S216" s="142" t="s">
        <v>2726</v>
      </c>
    </row>
    <row r="217" spans="1:19" s="42" customFormat="1" ht="13.5" customHeight="1" x14ac:dyDescent="0.15">
      <c r="A217" s="103">
        <f t="shared" si="2"/>
        <v>211</v>
      </c>
      <c r="B217" s="106" t="s">
        <v>3257</v>
      </c>
      <c r="C217" s="106" t="s">
        <v>3254</v>
      </c>
      <c r="D217" s="106" t="s">
        <v>3258</v>
      </c>
      <c r="E217" s="197" t="s">
        <v>3259</v>
      </c>
      <c r="F217" s="142">
        <v>0</v>
      </c>
      <c r="G217" s="142" t="s">
        <v>2725</v>
      </c>
      <c r="H217" s="142">
        <v>0</v>
      </c>
      <c r="I217" s="142">
        <v>0</v>
      </c>
      <c r="J217" s="142" t="s">
        <v>2726</v>
      </c>
      <c r="K217" s="142">
        <v>391</v>
      </c>
      <c r="L217" s="142"/>
      <c r="M217" s="142"/>
      <c r="N217" s="142"/>
      <c r="O217" s="142" t="s">
        <v>2726</v>
      </c>
      <c r="P217" s="142"/>
      <c r="Q217" s="142"/>
      <c r="R217" s="142"/>
      <c r="S217" s="142" t="s">
        <v>2726</v>
      </c>
    </row>
    <row r="218" spans="1:19" s="42" customFormat="1" ht="13.5" customHeight="1" x14ac:dyDescent="0.15">
      <c r="A218" s="103">
        <f t="shared" si="2"/>
        <v>212</v>
      </c>
      <c r="B218" s="106" t="s">
        <v>2771</v>
      </c>
      <c r="C218" s="106" t="s">
        <v>3254</v>
      </c>
      <c r="D218" s="106" t="s">
        <v>2772</v>
      </c>
      <c r="E218" s="197" t="s">
        <v>2773</v>
      </c>
      <c r="F218" s="142">
        <v>0</v>
      </c>
      <c r="G218" s="142" t="s">
        <v>2725</v>
      </c>
      <c r="H218" s="142">
        <v>0</v>
      </c>
      <c r="I218" s="142">
        <v>0</v>
      </c>
      <c r="J218" s="142" t="s">
        <v>2726</v>
      </c>
      <c r="K218" s="142">
        <v>20</v>
      </c>
      <c r="L218" s="142"/>
      <c r="M218" s="142" t="s">
        <v>2726</v>
      </c>
      <c r="N218" s="142">
        <v>5</v>
      </c>
      <c r="O218" s="142"/>
      <c r="P218" s="142"/>
      <c r="Q218" s="142"/>
      <c r="R218" s="142"/>
      <c r="S218" s="142" t="s">
        <v>2726</v>
      </c>
    </row>
    <row r="219" spans="1:19" s="42" customFormat="1" ht="13.5" customHeight="1" x14ac:dyDescent="0.15">
      <c r="A219" s="103">
        <f t="shared" si="2"/>
        <v>213</v>
      </c>
      <c r="B219" s="106" t="s">
        <v>5992</v>
      </c>
      <c r="C219" s="106" t="s">
        <v>3254</v>
      </c>
      <c r="D219" s="106" t="s">
        <v>5993</v>
      </c>
      <c r="E219" s="197" t="s">
        <v>5994</v>
      </c>
      <c r="F219" s="142" t="s">
        <v>2726</v>
      </c>
      <c r="G219" s="142" t="s">
        <v>2726</v>
      </c>
      <c r="H219" s="142">
        <v>0</v>
      </c>
      <c r="I219" s="142">
        <v>0</v>
      </c>
      <c r="J219" s="142"/>
      <c r="K219" s="142"/>
      <c r="L219" s="142" t="s">
        <v>2726</v>
      </c>
      <c r="M219" s="142"/>
      <c r="N219" s="142"/>
      <c r="O219" s="142" t="s">
        <v>2726</v>
      </c>
      <c r="P219" s="142"/>
      <c r="Q219" s="142"/>
      <c r="R219" s="142"/>
      <c r="S219" s="142" t="s">
        <v>2726</v>
      </c>
    </row>
    <row r="220" spans="1:19" s="42" customFormat="1" ht="13.5" customHeight="1" x14ac:dyDescent="0.15">
      <c r="A220" s="103">
        <f t="shared" si="2"/>
        <v>214</v>
      </c>
      <c r="B220" s="106" t="s">
        <v>246</v>
      </c>
      <c r="C220" s="106" t="s">
        <v>3254</v>
      </c>
      <c r="D220" s="106" t="s">
        <v>247</v>
      </c>
      <c r="E220" s="197" t="s">
        <v>248</v>
      </c>
      <c r="F220" s="142" t="s">
        <v>2726</v>
      </c>
      <c r="G220" s="142" t="s">
        <v>2726</v>
      </c>
      <c r="H220" s="142" t="s">
        <v>2726</v>
      </c>
      <c r="I220" s="142" t="s">
        <v>2726</v>
      </c>
      <c r="J220" s="142" t="s">
        <v>2726</v>
      </c>
      <c r="K220" s="142">
        <v>289</v>
      </c>
      <c r="L220" s="142"/>
      <c r="M220" s="142" t="s">
        <v>2726</v>
      </c>
      <c r="N220" s="142">
        <v>38</v>
      </c>
      <c r="O220" s="142"/>
      <c r="P220" s="142" t="s">
        <v>2726</v>
      </c>
      <c r="Q220" s="142" t="s">
        <v>5925</v>
      </c>
      <c r="R220" s="142" t="s">
        <v>5925</v>
      </c>
      <c r="S220" s="142"/>
    </row>
    <row r="221" spans="1:19" s="42" customFormat="1" ht="13.5" customHeight="1" x14ac:dyDescent="0.15">
      <c r="A221" s="103">
        <f t="shared" si="2"/>
        <v>215</v>
      </c>
      <c r="B221" s="106" t="s">
        <v>2774</v>
      </c>
      <c r="C221" s="106" t="s">
        <v>3254</v>
      </c>
      <c r="D221" s="106" t="s">
        <v>2775</v>
      </c>
      <c r="E221" s="197" t="s">
        <v>2776</v>
      </c>
      <c r="F221" s="142" t="s">
        <v>2726</v>
      </c>
      <c r="G221" s="142" t="s">
        <v>2726</v>
      </c>
      <c r="H221" s="142" t="s">
        <v>2726</v>
      </c>
      <c r="I221" s="142" t="s">
        <v>2726</v>
      </c>
      <c r="J221" s="142" t="s">
        <v>2726</v>
      </c>
      <c r="K221" s="142">
        <v>504</v>
      </c>
      <c r="L221" s="142"/>
      <c r="M221" s="142" t="s">
        <v>2726</v>
      </c>
      <c r="N221" s="142">
        <v>120</v>
      </c>
      <c r="O221" s="142"/>
      <c r="P221" s="142"/>
      <c r="Q221" s="142"/>
      <c r="R221" s="142"/>
      <c r="S221" s="142" t="s">
        <v>2726</v>
      </c>
    </row>
    <row r="222" spans="1:19" s="42" customFormat="1" ht="13.5" customHeight="1" x14ac:dyDescent="0.15">
      <c r="A222" s="103">
        <f t="shared" ref="A222:A334" si="3">ROW()-6</f>
        <v>216</v>
      </c>
      <c r="B222" s="106" t="s">
        <v>249</v>
      </c>
      <c r="C222" s="106" t="s">
        <v>3254</v>
      </c>
      <c r="D222" s="106" t="s">
        <v>250</v>
      </c>
      <c r="E222" s="197" t="s">
        <v>251</v>
      </c>
      <c r="F222" s="142" t="s">
        <v>2726</v>
      </c>
      <c r="G222" s="142" t="s">
        <v>2726</v>
      </c>
      <c r="H222" s="142" t="s">
        <v>2726</v>
      </c>
      <c r="I222" s="142" t="s">
        <v>2726</v>
      </c>
      <c r="J222" s="142" t="s">
        <v>2726</v>
      </c>
      <c r="K222" s="142">
        <v>197</v>
      </c>
      <c r="L222" s="142"/>
      <c r="M222" s="142"/>
      <c r="N222" s="142"/>
      <c r="O222" s="142" t="s">
        <v>2726</v>
      </c>
      <c r="P222" s="142"/>
      <c r="Q222" s="142"/>
      <c r="R222" s="142"/>
      <c r="S222" s="142" t="s">
        <v>2726</v>
      </c>
    </row>
    <row r="223" spans="1:19" s="42" customFormat="1" ht="13.5" customHeight="1" x14ac:dyDescent="0.15">
      <c r="A223" s="103">
        <f t="shared" si="3"/>
        <v>217</v>
      </c>
      <c r="B223" s="106" t="s">
        <v>5995</v>
      </c>
      <c r="C223" s="106" t="s">
        <v>3254</v>
      </c>
      <c r="D223" s="106" t="s">
        <v>5996</v>
      </c>
      <c r="E223" s="197" t="s">
        <v>5997</v>
      </c>
      <c r="F223" s="142">
        <v>0</v>
      </c>
      <c r="G223" s="142" t="s">
        <v>2725</v>
      </c>
      <c r="H223" s="142">
        <v>0</v>
      </c>
      <c r="I223" s="142">
        <v>0</v>
      </c>
      <c r="J223" s="142"/>
      <c r="K223" s="142"/>
      <c r="L223" s="142" t="s">
        <v>2726</v>
      </c>
      <c r="M223" s="142"/>
      <c r="N223" s="142"/>
      <c r="O223" s="142" t="s">
        <v>2726</v>
      </c>
      <c r="P223" s="142"/>
      <c r="Q223" s="142"/>
      <c r="R223" s="142"/>
      <c r="S223" s="142" t="s">
        <v>2726</v>
      </c>
    </row>
    <row r="224" spans="1:19" s="42" customFormat="1" ht="13.5" customHeight="1" x14ac:dyDescent="0.15">
      <c r="A224" s="103">
        <f t="shared" si="3"/>
        <v>218</v>
      </c>
      <c r="B224" s="106" t="s">
        <v>3261</v>
      </c>
      <c r="C224" s="106" t="s">
        <v>3254</v>
      </c>
      <c r="D224" s="106" t="s">
        <v>252</v>
      </c>
      <c r="E224" s="197" t="s">
        <v>253</v>
      </c>
      <c r="F224" s="142" t="s">
        <v>2726</v>
      </c>
      <c r="G224" s="142" t="s">
        <v>2726</v>
      </c>
      <c r="H224" s="142">
        <v>0</v>
      </c>
      <c r="I224" s="142" t="s">
        <v>2726</v>
      </c>
      <c r="J224" s="142" t="s">
        <v>2726</v>
      </c>
      <c r="K224" s="142">
        <v>966</v>
      </c>
      <c r="L224" s="142"/>
      <c r="M224" s="142"/>
      <c r="N224" s="142"/>
      <c r="O224" s="142" t="s">
        <v>2726</v>
      </c>
      <c r="P224" s="142"/>
      <c r="Q224" s="142"/>
      <c r="R224" s="142"/>
      <c r="S224" s="142" t="s">
        <v>2726</v>
      </c>
    </row>
    <row r="225" spans="1:19" s="42" customFormat="1" ht="13.5" customHeight="1" x14ac:dyDescent="0.15">
      <c r="A225" s="103">
        <f t="shared" si="3"/>
        <v>219</v>
      </c>
      <c r="B225" s="106" t="s">
        <v>254</v>
      </c>
      <c r="C225" s="106" t="s">
        <v>3254</v>
      </c>
      <c r="D225" s="106" t="s">
        <v>255</v>
      </c>
      <c r="E225" s="197" t="s">
        <v>256</v>
      </c>
      <c r="F225" s="142">
        <v>0</v>
      </c>
      <c r="G225" s="142" t="s">
        <v>2726</v>
      </c>
      <c r="H225" s="142" t="s">
        <v>2726</v>
      </c>
      <c r="I225" s="142">
        <v>0</v>
      </c>
      <c r="J225" s="142" t="s">
        <v>2726</v>
      </c>
      <c r="K225" s="142">
        <v>5370</v>
      </c>
      <c r="L225" s="142"/>
      <c r="M225" s="142" t="s">
        <v>2726</v>
      </c>
      <c r="N225" s="142">
        <v>12</v>
      </c>
      <c r="O225" s="142"/>
      <c r="P225" s="142"/>
      <c r="Q225" s="142"/>
      <c r="R225" s="142"/>
      <c r="S225" s="142" t="s">
        <v>2726</v>
      </c>
    </row>
    <row r="226" spans="1:19" s="42" customFormat="1" ht="13.5" customHeight="1" x14ac:dyDescent="0.15">
      <c r="A226" s="103">
        <f t="shared" si="3"/>
        <v>220</v>
      </c>
      <c r="B226" s="106" t="s">
        <v>5998</v>
      </c>
      <c r="C226" s="106" t="s">
        <v>3254</v>
      </c>
      <c r="D226" s="106" t="s">
        <v>5999</v>
      </c>
      <c r="E226" s="197" t="s">
        <v>6000</v>
      </c>
      <c r="F226" s="142">
        <v>0</v>
      </c>
      <c r="G226" s="142" t="s">
        <v>2725</v>
      </c>
      <c r="H226" s="142">
        <v>0</v>
      </c>
      <c r="I226" s="142">
        <v>0</v>
      </c>
      <c r="J226" s="142" t="s">
        <v>2726</v>
      </c>
      <c r="K226" s="142">
        <v>5</v>
      </c>
      <c r="L226" s="142"/>
      <c r="M226" s="142"/>
      <c r="N226" s="142"/>
      <c r="O226" s="142" t="s">
        <v>2726</v>
      </c>
      <c r="P226" s="142"/>
      <c r="Q226" s="142"/>
      <c r="R226" s="142"/>
      <c r="S226" s="142" t="s">
        <v>2726</v>
      </c>
    </row>
    <row r="227" spans="1:19" s="42" customFormat="1" ht="13.5" customHeight="1" x14ac:dyDescent="0.15">
      <c r="A227" s="103">
        <f t="shared" si="3"/>
        <v>221</v>
      </c>
      <c r="B227" s="106" t="s">
        <v>3262</v>
      </c>
      <c r="C227" s="106" t="s">
        <v>3254</v>
      </c>
      <c r="D227" s="106" t="s">
        <v>3264</v>
      </c>
      <c r="E227" s="197" t="s">
        <v>3265</v>
      </c>
      <c r="F227" s="142" t="s">
        <v>2726</v>
      </c>
      <c r="G227" s="142" t="s">
        <v>2726</v>
      </c>
      <c r="H227" s="142">
        <v>0</v>
      </c>
      <c r="I227" s="142">
        <v>0</v>
      </c>
      <c r="J227" s="142" t="s">
        <v>2726</v>
      </c>
      <c r="K227" s="142">
        <v>29</v>
      </c>
      <c r="L227" s="142"/>
      <c r="M227" s="142" t="s">
        <v>2726</v>
      </c>
      <c r="N227" s="142">
        <v>2</v>
      </c>
      <c r="O227" s="142"/>
      <c r="P227" s="142"/>
      <c r="Q227" s="142"/>
      <c r="R227" s="142"/>
      <c r="S227" s="142" t="s">
        <v>2726</v>
      </c>
    </row>
    <row r="228" spans="1:19" s="42" customFormat="1" ht="13.5" customHeight="1" x14ac:dyDescent="0.15">
      <c r="A228" s="103">
        <f t="shared" si="3"/>
        <v>222</v>
      </c>
      <c r="B228" s="106" t="s">
        <v>3263</v>
      </c>
      <c r="C228" s="106" t="s">
        <v>3254</v>
      </c>
      <c r="D228" s="106" t="s">
        <v>3266</v>
      </c>
      <c r="E228" s="197" t="s">
        <v>6001</v>
      </c>
      <c r="F228" s="142">
        <v>0</v>
      </c>
      <c r="G228" s="142" t="s">
        <v>2725</v>
      </c>
      <c r="H228" s="142" t="s">
        <v>2726</v>
      </c>
      <c r="I228" s="142">
        <v>0</v>
      </c>
      <c r="J228" s="142" t="s">
        <v>2726</v>
      </c>
      <c r="K228" s="142">
        <v>1222</v>
      </c>
      <c r="L228" s="142"/>
      <c r="M228" s="142" t="s">
        <v>2726</v>
      </c>
      <c r="N228" s="142">
        <v>20</v>
      </c>
      <c r="O228" s="142"/>
      <c r="P228" s="142"/>
      <c r="Q228" s="142"/>
      <c r="R228" s="142"/>
      <c r="S228" s="142" t="s">
        <v>2726</v>
      </c>
    </row>
    <row r="229" spans="1:19" s="42" customFormat="1" ht="13.5" customHeight="1" x14ac:dyDescent="0.15">
      <c r="A229" s="103">
        <f t="shared" si="3"/>
        <v>223</v>
      </c>
      <c r="B229" s="106" t="s">
        <v>269</v>
      </c>
      <c r="C229" s="106" t="s">
        <v>3254</v>
      </c>
      <c r="D229" s="106" t="s">
        <v>270</v>
      </c>
      <c r="E229" s="197" t="s">
        <v>271</v>
      </c>
      <c r="F229" s="142" t="s">
        <v>2726</v>
      </c>
      <c r="G229" s="142" t="s">
        <v>2726</v>
      </c>
      <c r="H229" s="142">
        <v>0</v>
      </c>
      <c r="I229" s="142">
        <v>0</v>
      </c>
      <c r="J229" s="142" t="s">
        <v>2726</v>
      </c>
      <c r="K229" s="142">
        <v>26</v>
      </c>
      <c r="L229" s="142"/>
      <c r="M229" s="142"/>
      <c r="N229" s="142"/>
      <c r="O229" s="142" t="s">
        <v>2726</v>
      </c>
      <c r="P229" s="142"/>
      <c r="Q229" s="142"/>
      <c r="R229" s="142"/>
      <c r="S229" s="142" t="s">
        <v>2726</v>
      </c>
    </row>
    <row r="230" spans="1:19" s="42" customFormat="1" ht="13.5" customHeight="1" x14ac:dyDescent="0.15">
      <c r="A230" s="103">
        <f t="shared" si="3"/>
        <v>224</v>
      </c>
      <c r="B230" s="106" t="s">
        <v>272</v>
      </c>
      <c r="C230" s="106" t="s">
        <v>3254</v>
      </c>
      <c r="D230" s="106" t="s">
        <v>273</v>
      </c>
      <c r="E230" s="197" t="s">
        <v>274</v>
      </c>
      <c r="F230" s="142">
        <v>0</v>
      </c>
      <c r="G230" s="142" t="s">
        <v>2725</v>
      </c>
      <c r="H230" s="142">
        <v>0</v>
      </c>
      <c r="I230" s="142">
        <v>0</v>
      </c>
      <c r="J230" s="142" t="s">
        <v>2726</v>
      </c>
      <c r="K230" s="142"/>
      <c r="L230" s="142"/>
      <c r="M230" s="142" t="s">
        <v>2726</v>
      </c>
      <c r="N230" s="142"/>
      <c r="O230" s="142"/>
      <c r="P230" s="142"/>
      <c r="Q230" s="142"/>
      <c r="R230" s="142"/>
      <c r="S230" s="142" t="s">
        <v>2726</v>
      </c>
    </row>
    <row r="231" spans="1:19" s="42" customFormat="1" ht="13.5" customHeight="1" x14ac:dyDescent="0.15">
      <c r="A231" s="103">
        <f t="shared" si="3"/>
        <v>225</v>
      </c>
      <c r="B231" s="106" t="s">
        <v>6002</v>
      </c>
      <c r="C231" s="106" t="s">
        <v>3254</v>
      </c>
      <c r="D231" s="106" t="s">
        <v>6003</v>
      </c>
      <c r="E231" s="197" t="s">
        <v>6004</v>
      </c>
      <c r="F231" s="142" t="s">
        <v>2726</v>
      </c>
      <c r="G231" s="142" t="s">
        <v>2726</v>
      </c>
      <c r="H231" s="142">
        <v>0</v>
      </c>
      <c r="I231" s="142">
        <v>0</v>
      </c>
      <c r="J231" s="142" t="s">
        <v>2726</v>
      </c>
      <c r="K231" s="142">
        <v>7585</v>
      </c>
      <c r="L231" s="142"/>
      <c r="M231" s="142" t="s">
        <v>2726</v>
      </c>
      <c r="N231" s="142">
        <v>366</v>
      </c>
      <c r="O231" s="142"/>
      <c r="P231" s="142"/>
      <c r="Q231" s="142"/>
      <c r="R231" s="142"/>
      <c r="S231" s="142" t="s">
        <v>2726</v>
      </c>
    </row>
    <row r="232" spans="1:19" s="42" customFormat="1" ht="13.5" customHeight="1" x14ac:dyDescent="0.15">
      <c r="A232" s="103">
        <f t="shared" si="3"/>
        <v>226</v>
      </c>
      <c r="B232" s="106" t="s">
        <v>6005</v>
      </c>
      <c r="C232" s="106" t="s">
        <v>3254</v>
      </c>
      <c r="D232" s="106" t="s">
        <v>6006</v>
      </c>
      <c r="E232" s="197" t="s">
        <v>6007</v>
      </c>
      <c r="F232" s="142">
        <v>0</v>
      </c>
      <c r="G232" s="142" t="s">
        <v>2725</v>
      </c>
      <c r="H232" s="142">
        <v>0</v>
      </c>
      <c r="I232" s="142">
        <v>0</v>
      </c>
      <c r="J232" s="142"/>
      <c r="K232" s="142"/>
      <c r="L232" s="142" t="s">
        <v>2726</v>
      </c>
      <c r="M232" s="142"/>
      <c r="N232" s="142"/>
      <c r="O232" s="142" t="s">
        <v>2726</v>
      </c>
      <c r="P232" s="142"/>
      <c r="Q232" s="142"/>
      <c r="R232" s="142"/>
      <c r="S232" s="142" t="s">
        <v>2726</v>
      </c>
    </row>
    <row r="233" spans="1:19" s="42" customFormat="1" ht="13.5" customHeight="1" x14ac:dyDescent="0.15">
      <c r="A233" s="103">
        <f t="shared" si="3"/>
        <v>227</v>
      </c>
      <c r="B233" s="106" t="s">
        <v>2803</v>
      </c>
      <c r="C233" s="106" t="s">
        <v>3254</v>
      </c>
      <c r="D233" s="106" t="s">
        <v>2806</v>
      </c>
      <c r="E233" s="197" t="s">
        <v>2807</v>
      </c>
      <c r="F233" s="142">
        <v>0</v>
      </c>
      <c r="G233" s="142" t="s">
        <v>2726</v>
      </c>
      <c r="H233" s="142">
        <v>0</v>
      </c>
      <c r="I233" s="142">
        <v>0</v>
      </c>
      <c r="J233" s="142"/>
      <c r="K233" s="142"/>
      <c r="L233" s="142"/>
      <c r="M233" s="142" t="s">
        <v>2726</v>
      </c>
      <c r="N233" s="142">
        <v>842</v>
      </c>
      <c r="O233" s="142"/>
      <c r="P233" s="142"/>
      <c r="Q233" s="142"/>
      <c r="R233" s="142"/>
      <c r="S233" s="142" t="s">
        <v>2726</v>
      </c>
    </row>
    <row r="234" spans="1:19" s="42" customFormat="1" ht="13.5" customHeight="1" x14ac:dyDescent="0.15">
      <c r="A234" s="103">
        <f t="shared" si="3"/>
        <v>228</v>
      </c>
      <c r="B234" s="106" t="s">
        <v>2804</v>
      </c>
      <c r="C234" s="106" t="s">
        <v>3254</v>
      </c>
      <c r="D234" s="106" t="s">
        <v>2808</v>
      </c>
      <c r="E234" s="197" t="s">
        <v>2809</v>
      </c>
      <c r="F234" s="142" t="s">
        <v>2726</v>
      </c>
      <c r="G234" s="142" t="s">
        <v>2726</v>
      </c>
      <c r="H234" s="142" t="s">
        <v>2726</v>
      </c>
      <c r="I234" s="142" t="s">
        <v>2726</v>
      </c>
      <c r="J234" s="142" t="s">
        <v>2726</v>
      </c>
      <c r="K234" s="142">
        <v>10</v>
      </c>
      <c r="L234" s="142"/>
      <c r="M234" s="142" t="s">
        <v>2726</v>
      </c>
      <c r="N234" s="142">
        <v>2</v>
      </c>
      <c r="O234" s="142"/>
      <c r="P234" s="142"/>
      <c r="Q234" s="142"/>
      <c r="R234" s="142"/>
      <c r="S234" s="142" t="s">
        <v>2726</v>
      </c>
    </row>
    <row r="235" spans="1:19" s="42" customFormat="1" ht="13.5" customHeight="1" x14ac:dyDescent="0.15">
      <c r="A235" s="103">
        <f t="shared" si="3"/>
        <v>229</v>
      </c>
      <c r="B235" s="106" t="s">
        <v>2805</v>
      </c>
      <c r="C235" s="106" t="s">
        <v>3254</v>
      </c>
      <c r="D235" s="106" t="s">
        <v>2810</v>
      </c>
      <c r="E235" s="197" t="s">
        <v>3267</v>
      </c>
      <c r="F235" s="142">
        <v>0</v>
      </c>
      <c r="G235" s="142" t="s">
        <v>2726</v>
      </c>
      <c r="H235" s="142">
        <v>0</v>
      </c>
      <c r="I235" s="142">
        <v>0</v>
      </c>
      <c r="J235" s="142" t="s">
        <v>2726</v>
      </c>
      <c r="K235" s="142"/>
      <c r="L235" s="142"/>
      <c r="M235" s="142" t="s">
        <v>2726</v>
      </c>
      <c r="N235" s="142">
        <v>367</v>
      </c>
      <c r="O235" s="142"/>
      <c r="P235" s="142"/>
      <c r="Q235" s="142"/>
      <c r="R235" s="142"/>
      <c r="S235" s="142" t="s">
        <v>2726</v>
      </c>
    </row>
    <row r="236" spans="1:19" s="42" customFormat="1" ht="13.5" customHeight="1" x14ac:dyDescent="0.15">
      <c r="A236" s="103">
        <f t="shared" si="3"/>
        <v>230</v>
      </c>
      <c r="B236" s="106" t="s">
        <v>3268</v>
      </c>
      <c r="C236" s="106" t="s">
        <v>3254</v>
      </c>
      <c r="D236" s="106" t="s">
        <v>2812</v>
      </c>
      <c r="E236" s="197" t="s">
        <v>3269</v>
      </c>
      <c r="F236" s="142">
        <v>0</v>
      </c>
      <c r="G236" s="142" t="s">
        <v>2725</v>
      </c>
      <c r="H236" s="142" t="s">
        <v>2726</v>
      </c>
      <c r="I236" s="142">
        <v>0</v>
      </c>
      <c r="J236" s="142" t="s">
        <v>2726</v>
      </c>
      <c r="K236" s="142">
        <v>2</v>
      </c>
      <c r="L236" s="142"/>
      <c r="M236" s="142"/>
      <c r="N236" s="142"/>
      <c r="O236" s="142" t="s">
        <v>2726</v>
      </c>
      <c r="P236" s="142"/>
      <c r="Q236" s="142"/>
      <c r="R236" s="142"/>
      <c r="S236" s="142" t="s">
        <v>2726</v>
      </c>
    </row>
    <row r="237" spans="1:19" s="42" customFormat="1" ht="13.5" customHeight="1" x14ac:dyDescent="0.15">
      <c r="A237" s="103">
        <f t="shared" si="3"/>
        <v>231</v>
      </c>
      <c r="B237" s="106" t="s">
        <v>417</v>
      </c>
      <c r="C237" s="106" t="s">
        <v>3254</v>
      </c>
      <c r="D237" s="106" t="s">
        <v>418</v>
      </c>
      <c r="E237" s="197" t="s">
        <v>6008</v>
      </c>
      <c r="F237" s="142" t="s">
        <v>2726</v>
      </c>
      <c r="G237" s="142" t="s">
        <v>2726</v>
      </c>
      <c r="H237" s="142" t="s">
        <v>2726</v>
      </c>
      <c r="I237" s="142">
        <v>0</v>
      </c>
      <c r="J237" s="142" t="s">
        <v>2726</v>
      </c>
      <c r="K237" s="142">
        <v>40</v>
      </c>
      <c r="L237" s="142"/>
      <c r="M237" s="142" t="s">
        <v>2726</v>
      </c>
      <c r="N237" s="142">
        <v>14</v>
      </c>
      <c r="O237" s="142"/>
      <c r="P237" s="142"/>
      <c r="Q237" s="142"/>
      <c r="R237" s="142"/>
      <c r="S237" s="142" t="s">
        <v>2726</v>
      </c>
    </row>
    <row r="238" spans="1:19" s="42" customFormat="1" ht="13.5" customHeight="1" x14ac:dyDescent="0.15">
      <c r="A238" s="103">
        <f t="shared" si="3"/>
        <v>232</v>
      </c>
      <c r="B238" s="106" t="s">
        <v>3270</v>
      </c>
      <c r="C238" s="106" t="s">
        <v>3254</v>
      </c>
      <c r="D238" s="106" t="s">
        <v>3271</v>
      </c>
      <c r="E238" s="197" t="s">
        <v>3272</v>
      </c>
      <c r="F238" s="142">
        <v>0</v>
      </c>
      <c r="G238" s="142" t="s">
        <v>2726</v>
      </c>
      <c r="H238" s="142">
        <v>0</v>
      </c>
      <c r="I238" s="142">
        <v>0</v>
      </c>
      <c r="J238" s="142"/>
      <c r="K238" s="142"/>
      <c r="L238" s="142" t="s">
        <v>2726</v>
      </c>
      <c r="M238" s="142" t="s">
        <v>2726</v>
      </c>
      <c r="N238" s="142">
        <v>1</v>
      </c>
      <c r="O238" s="142"/>
      <c r="P238" s="142"/>
      <c r="Q238" s="142"/>
      <c r="R238" s="142"/>
      <c r="S238" s="142" t="s">
        <v>2726</v>
      </c>
    </row>
    <row r="239" spans="1:19" s="42" customFormat="1" ht="13.5" customHeight="1" x14ac:dyDescent="0.15">
      <c r="A239" s="103">
        <f t="shared" si="3"/>
        <v>233</v>
      </c>
      <c r="B239" s="106" t="s">
        <v>460</v>
      </c>
      <c r="C239" s="106" t="s">
        <v>3254</v>
      </c>
      <c r="D239" s="106" t="s">
        <v>461</v>
      </c>
      <c r="E239" s="197" t="s">
        <v>3273</v>
      </c>
      <c r="F239" s="142" t="s">
        <v>2726</v>
      </c>
      <c r="G239" s="142" t="s">
        <v>2726</v>
      </c>
      <c r="H239" s="142" t="s">
        <v>2726</v>
      </c>
      <c r="I239" s="142" t="s">
        <v>2726</v>
      </c>
      <c r="J239" s="142" t="s">
        <v>2726</v>
      </c>
      <c r="K239" s="142">
        <v>335</v>
      </c>
      <c r="L239" s="142"/>
      <c r="M239" s="142" t="s">
        <v>2726</v>
      </c>
      <c r="N239" s="142">
        <v>1050</v>
      </c>
      <c r="O239" s="142"/>
      <c r="P239" s="142"/>
      <c r="Q239" s="142"/>
      <c r="R239" s="142"/>
      <c r="S239" s="142" t="s">
        <v>2726</v>
      </c>
    </row>
    <row r="240" spans="1:19" s="42" customFormat="1" ht="13.5" customHeight="1" x14ac:dyDescent="0.15">
      <c r="A240" s="103">
        <f t="shared" si="3"/>
        <v>234</v>
      </c>
      <c r="B240" s="106" t="s">
        <v>468</v>
      </c>
      <c r="C240" s="106" t="s">
        <v>3254</v>
      </c>
      <c r="D240" s="106" t="s">
        <v>469</v>
      </c>
      <c r="E240" s="197" t="s">
        <v>470</v>
      </c>
      <c r="F240" s="142" t="s">
        <v>2726</v>
      </c>
      <c r="G240" s="142" t="s">
        <v>2726</v>
      </c>
      <c r="H240" s="142" t="s">
        <v>2726</v>
      </c>
      <c r="I240" s="142">
        <v>0</v>
      </c>
      <c r="J240" s="142" t="s">
        <v>2726</v>
      </c>
      <c r="K240" s="142">
        <v>200</v>
      </c>
      <c r="L240" s="142"/>
      <c r="M240" s="142"/>
      <c r="N240" s="142"/>
      <c r="O240" s="142" t="s">
        <v>2726</v>
      </c>
      <c r="P240" s="142"/>
      <c r="Q240" s="142"/>
      <c r="R240" s="142"/>
      <c r="S240" s="142" t="s">
        <v>2726</v>
      </c>
    </row>
    <row r="241" spans="1:19" s="42" customFormat="1" ht="13.5" customHeight="1" x14ac:dyDescent="0.15">
      <c r="A241" s="103">
        <f t="shared" si="3"/>
        <v>235</v>
      </c>
      <c r="B241" s="106" t="s">
        <v>471</v>
      </c>
      <c r="C241" s="106" t="s">
        <v>3254</v>
      </c>
      <c r="D241" s="106" t="s">
        <v>472</v>
      </c>
      <c r="E241" s="197" t="s">
        <v>6009</v>
      </c>
      <c r="F241" s="142" t="s">
        <v>2726</v>
      </c>
      <c r="G241" s="142" t="s">
        <v>2725</v>
      </c>
      <c r="H241" s="142">
        <v>0</v>
      </c>
      <c r="I241" s="142">
        <v>0</v>
      </c>
      <c r="J241" s="142" t="s">
        <v>2726</v>
      </c>
      <c r="K241" s="142">
        <v>63</v>
      </c>
      <c r="L241" s="142"/>
      <c r="M241" s="142" t="s">
        <v>2726</v>
      </c>
      <c r="N241" s="142">
        <v>5</v>
      </c>
      <c r="O241" s="142"/>
      <c r="P241" s="142"/>
      <c r="Q241" s="142"/>
      <c r="R241" s="142"/>
      <c r="S241" s="142" t="s">
        <v>2726</v>
      </c>
    </row>
    <row r="242" spans="1:19" s="42" customFormat="1" ht="13.5" customHeight="1" x14ac:dyDescent="0.15">
      <c r="A242" s="103">
        <f t="shared" si="3"/>
        <v>236</v>
      </c>
      <c r="B242" s="106" t="s">
        <v>478</v>
      </c>
      <c r="C242" s="106" t="s">
        <v>3254</v>
      </c>
      <c r="D242" s="106" t="s">
        <v>479</v>
      </c>
      <c r="E242" s="197" t="s">
        <v>3274</v>
      </c>
      <c r="F242" s="142" t="s">
        <v>2726</v>
      </c>
      <c r="G242" s="142" t="s">
        <v>2726</v>
      </c>
      <c r="H242" s="142" t="s">
        <v>2726</v>
      </c>
      <c r="I242" s="142" t="s">
        <v>2726</v>
      </c>
      <c r="J242" s="142" t="s">
        <v>2726</v>
      </c>
      <c r="K242" s="142">
        <v>4800</v>
      </c>
      <c r="L242" s="142"/>
      <c r="M242" s="142" t="s">
        <v>2726</v>
      </c>
      <c r="N242" s="142">
        <v>3084</v>
      </c>
      <c r="O242" s="142"/>
      <c r="P242" s="142"/>
      <c r="Q242" s="142"/>
      <c r="R242" s="142"/>
      <c r="S242" s="142" t="s">
        <v>2726</v>
      </c>
    </row>
    <row r="243" spans="1:19" s="42" customFormat="1" ht="13.5" customHeight="1" x14ac:dyDescent="0.15">
      <c r="A243" s="103">
        <f t="shared" si="3"/>
        <v>237</v>
      </c>
      <c r="B243" s="106" t="s">
        <v>483</v>
      </c>
      <c r="C243" s="106" t="s">
        <v>3254</v>
      </c>
      <c r="D243" s="106" t="s">
        <v>484</v>
      </c>
      <c r="E243" s="197" t="s">
        <v>485</v>
      </c>
      <c r="F243" s="142" t="s">
        <v>2726</v>
      </c>
      <c r="G243" s="142" t="s">
        <v>2726</v>
      </c>
      <c r="H243" s="142" t="s">
        <v>2726</v>
      </c>
      <c r="I243" s="142" t="s">
        <v>2726</v>
      </c>
      <c r="J243" s="142" t="s">
        <v>2726</v>
      </c>
      <c r="K243" s="142">
        <v>238</v>
      </c>
      <c r="L243" s="142"/>
      <c r="M243" s="142" t="s">
        <v>2726</v>
      </c>
      <c r="N243" s="142" t="s">
        <v>6046</v>
      </c>
      <c r="O243" s="142"/>
      <c r="P243" s="142"/>
      <c r="Q243" s="142"/>
      <c r="R243" s="142"/>
      <c r="S243" s="142" t="s">
        <v>2726</v>
      </c>
    </row>
    <row r="244" spans="1:19" s="42" customFormat="1" ht="13.5" customHeight="1" x14ac:dyDescent="0.15">
      <c r="A244" s="103">
        <f t="shared" si="3"/>
        <v>238</v>
      </c>
      <c r="B244" s="106" t="s">
        <v>488</v>
      </c>
      <c r="C244" s="106" t="s">
        <v>3254</v>
      </c>
      <c r="D244" s="106" t="s">
        <v>489</v>
      </c>
      <c r="E244" s="197" t="s">
        <v>490</v>
      </c>
      <c r="F244" s="142">
        <v>0</v>
      </c>
      <c r="G244" s="142" t="s">
        <v>2725</v>
      </c>
      <c r="H244" s="142">
        <v>0</v>
      </c>
      <c r="I244" s="142">
        <v>0</v>
      </c>
      <c r="J244" s="142" t="s">
        <v>2726</v>
      </c>
      <c r="K244" s="142">
        <v>774</v>
      </c>
      <c r="L244" s="142"/>
      <c r="M244" s="142" t="s">
        <v>2726</v>
      </c>
      <c r="N244" s="142">
        <v>199</v>
      </c>
      <c r="O244" s="142"/>
      <c r="P244" s="142"/>
      <c r="Q244" s="142"/>
      <c r="R244" s="142"/>
      <c r="S244" s="142" t="s">
        <v>2726</v>
      </c>
    </row>
    <row r="245" spans="1:19" s="42" customFormat="1" ht="13.5" customHeight="1" x14ac:dyDescent="0.15">
      <c r="A245" s="103">
        <f t="shared" si="3"/>
        <v>239</v>
      </c>
      <c r="B245" s="106" t="s">
        <v>491</v>
      </c>
      <c r="C245" s="106" t="s">
        <v>3254</v>
      </c>
      <c r="D245" s="106" t="s">
        <v>492</v>
      </c>
      <c r="E245" s="197" t="s">
        <v>493</v>
      </c>
      <c r="F245" s="142" t="s">
        <v>2726</v>
      </c>
      <c r="G245" s="142" t="s">
        <v>2726</v>
      </c>
      <c r="H245" s="142" t="s">
        <v>2726</v>
      </c>
      <c r="I245" s="142" t="s">
        <v>2726</v>
      </c>
      <c r="J245" s="142" t="s">
        <v>2726</v>
      </c>
      <c r="K245" s="142">
        <v>165</v>
      </c>
      <c r="L245" s="142"/>
      <c r="M245" s="142" t="s">
        <v>2726</v>
      </c>
      <c r="N245" s="142">
        <v>12</v>
      </c>
      <c r="O245" s="142"/>
      <c r="P245" s="142"/>
      <c r="Q245" s="142"/>
      <c r="R245" s="142"/>
      <c r="S245" s="142" t="s">
        <v>2726</v>
      </c>
    </row>
    <row r="246" spans="1:19" s="42" customFormat="1" ht="13.5" customHeight="1" x14ac:dyDescent="0.15">
      <c r="A246" s="103">
        <f t="shared" si="3"/>
        <v>240</v>
      </c>
      <c r="B246" s="106" t="s">
        <v>494</v>
      </c>
      <c r="C246" s="106" t="s">
        <v>3254</v>
      </c>
      <c r="D246" s="106" t="s">
        <v>495</v>
      </c>
      <c r="E246" s="197" t="s">
        <v>3275</v>
      </c>
      <c r="F246" s="142" t="s">
        <v>2726</v>
      </c>
      <c r="G246" s="142" t="s">
        <v>2726</v>
      </c>
      <c r="H246" s="142" t="s">
        <v>2726</v>
      </c>
      <c r="I246" s="142" t="s">
        <v>2726</v>
      </c>
      <c r="J246" s="142" t="s">
        <v>2726</v>
      </c>
      <c r="K246" s="142">
        <v>209</v>
      </c>
      <c r="L246" s="142"/>
      <c r="M246" s="142"/>
      <c r="N246" s="142"/>
      <c r="O246" s="142" t="s">
        <v>2726</v>
      </c>
      <c r="P246" s="142"/>
      <c r="Q246" s="142"/>
      <c r="R246" s="142"/>
      <c r="S246" s="142" t="s">
        <v>2726</v>
      </c>
    </row>
    <row r="247" spans="1:19" s="42" customFormat="1" ht="13.5" customHeight="1" x14ac:dyDescent="0.15">
      <c r="A247" s="103">
        <f t="shared" si="3"/>
        <v>241</v>
      </c>
      <c r="B247" s="106" t="s">
        <v>6010</v>
      </c>
      <c r="C247" s="106" t="s">
        <v>3254</v>
      </c>
      <c r="D247" s="106" t="s">
        <v>6011</v>
      </c>
      <c r="E247" s="197" t="s">
        <v>6012</v>
      </c>
      <c r="F247" s="142" t="s">
        <v>2726</v>
      </c>
      <c r="G247" s="142" t="s">
        <v>2726</v>
      </c>
      <c r="H247" s="142" t="s">
        <v>2726</v>
      </c>
      <c r="I247" s="142" t="s">
        <v>2726</v>
      </c>
      <c r="J247" s="142"/>
      <c r="K247" s="142"/>
      <c r="L247" s="142" t="s">
        <v>2726</v>
      </c>
      <c r="M247" s="142"/>
      <c r="N247" s="142"/>
      <c r="O247" s="142" t="s">
        <v>2726</v>
      </c>
      <c r="P247" s="142"/>
      <c r="Q247" s="142"/>
      <c r="R247" s="142"/>
      <c r="S247" s="142" t="s">
        <v>2726</v>
      </c>
    </row>
    <row r="248" spans="1:19" s="42" customFormat="1" ht="13.5" customHeight="1" x14ac:dyDescent="0.15">
      <c r="A248" s="103">
        <f t="shared" si="3"/>
        <v>242</v>
      </c>
      <c r="B248" s="106" t="s">
        <v>6013</v>
      </c>
      <c r="C248" s="106" t="s">
        <v>3254</v>
      </c>
      <c r="D248" s="106" t="s">
        <v>6014</v>
      </c>
      <c r="E248" s="197" t="s">
        <v>6015</v>
      </c>
      <c r="F248" s="142">
        <v>0</v>
      </c>
      <c r="G248" s="142" t="s">
        <v>2725</v>
      </c>
      <c r="H248" s="142" t="s">
        <v>2726</v>
      </c>
      <c r="I248" s="142">
        <v>0</v>
      </c>
      <c r="J248" s="142" t="s">
        <v>2726</v>
      </c>
      <c r="K248" s="142">
        <v>61</v>
      </c>
      <c r="L248" s="142"/>
      <c r="M248" s="142"/>
      <c r="N248" s="142"/>
      <c r="O248" s="142" t="s">
        <v>2726</v>
      </c>
      <c r="P248" s="142"/>
      <c r="Q248" s="142"/>
      <c r="R248" s="142"/>
      <c r="S248" s="142" t="s">
        <v>2726</v>
      </c>
    </row>
    <row r="249" spans="1:19" s="42" customFormat="1" ht="13.5" customHeight="1" x14ac:dyDescent="0.15">
      <c r="A249" s="103">
        <f t="shared" si="3"/>
        <v>243</v>
      </c>
      <c r="B249" s="106" t="s">
        <v>6016</v>
      </c>
      <c r="C249" s="106" t="s">
        <v>3254</v>
      </c>
      <c r="D249" s="106" t="s">
        <v>6017</v>
      </c>
      <c r="E249" s="197" t="s">
        <v>6018</v>
      </c>
      <c r="F249" s="142">
        <v>0</v>
      </c>
      <c r="G249" s="142" t="s">
        <v>2726</v>
      </c>
      <c r="H249" s="142">
        <v>0</v>
      </c>
      <c r="I249" s="142">
        <v>0</v>
      </c>
      <c r="J249" s="142" t="s">
        <v>2726</v>
      </c>
      <c r="K249" s="142">
        <v>95</v>
      </c>
      <c r="L249" s="142"/>
      <c r="M249" s="142" t="s">
        <v>2726</v>
      </c>
      <c r="N249" s="142">
        <v>11</v>
      </c>
      <c r="O249" s="142"/>
      <c r="P249" s="142"/>
      <c r="Q249" s="142"/>
      <c r="R249" s="142"/>
      <c r="S249" s="142" t="s">
        <v>2726</v>
      </c>
    </row>
    <row r="250" spans="1:19" s="42" customFormat="1" ht="13.5" customHeight="1" x14ac:dyDescent="0.15">
      <c r="A250" s="103">
        <f t="shared" si="3"/>
        <v>244</v>
      </c>
      <c r="B250" s="106" t="s">
        <v>459</v>
      </c>
      <c r="C250" s="106" t="s">
        <v>3254</v>
      </c>
      <c r="D250" s="106" t="s">
        <v>522</v>
      </c>
      <c r="E250" s="197" t="s">
        <v>6019</v>
      </c>
      <c r="F250" s="142" t="s">
        <v>2726</v>
      </c>
      <c r="G250" s="142" t="s">
        <v>2726</v>
      </c>
      <c r="H250" s="142" t="s">
        <v>2726</v>
      </c>
      <c r="I250" s="142">
        <v>0</v>
      </c>
      <c r="J250" s="142" t="s">
        <v>2726</v>
      </c>
      <c r="K250" s="142">
        <v>1680</v>
      </c>
      <c r="L250" s="142"/>
      <c r="M250" s="142" t="s">
        <v>2726</v>
      </c>
      <c r="N250" s="142">
        <v>1000</v>
      </c>
      <c r="O250" s="142"/>
      <c r="P250" s="142"/>
      <c r="Q250" s="142"/>
      <c r="R250" s="142"/>
      <c r="S250" s="142" t="s">
        <v>2726</v>
      </c>
    </row>
    <row r="251" spans="1:19" s="42" customFormat="1" ht="13.5" customHeight="1" x14ac:dyDescent="0.15">
      <c r="A251" s="103">
        <f t="shared" si="3"/>
        <v>245</v>
      </c>
      <c r="B251" s="106" t="s">
        <v>526</v>
      </c>
      <c r="C251" s="106" t="s">
        <v>3254</v>
      </c>
      <c r="D251" s="106" t="s">
        <v>527</v>
      </c>
      <c r="E251" s="197" t="s">
        <v>528</v>
      </c>
      <c r="F251" s="142" t="s">
        <v>2726</v>
      </c>
      <c r="G251" s="142" t="s">
        <v>2726</v>
      </c>
      <c r="H251" s="142" t="s">
        <v>2726</v>
      </c>
      <c r="I251" s="142">
        <v>0</v>
      </c>
      <c r="J251" s="142" t="s">
        <v>2726</v>
      </c>
      <c r="K251" s="142">
        <v>633</v>
      </c>
      <c r="L251" s="142"/>
      <c r="M251" s="142" t="s">
        <v>2726</v>
      </c>
      <c r="N251" s="142">
        <v>223</v>
      </c>
      <c r="O251" s="142"/>
      <c r="P251" s="142"/>
      <c r="Q251" s="142"/>
      <c r="R251" s="142"/>
      <c r="S251" s="142" t="s">
        <v>2726</v>
      </c>
    </row>
    <row r="252" spans="1:19" s="42" customFormat="1" ht="13.5" customHeight="1" x14ac:dyDescent="0.15">
      <c r="A252" s="103">
        <f t="shared" si="3"/>
        <v>246</v>
      </c>
      <c r="B252" s="106" t="s">
        <v>6020</v>
      </c>
      <c r="C252" s="106" t="s">
        <v>3254</v>
      </c>
      <c r="D252" s="106" t="s">
        <v>6021</v>
      </c>
      <c r="E252" s="197" t="s">
        <v>6009</v>
      </c>
      <c r="F252" s="142">
        <v>0</v>
      </c>
      <c r="G252" s="142" t="s">
        <v>2725</v>
      </c>
      <c r="H252" s="142">
        <v>0</v>
      </c>
      <c r="I252" s="142">
        <v>0</v>
      </c>
      <c r="J252" s="142" t="s">
        <v>2726</v>
      </c>
      <c r="K252" s="142">
        <v>35</v>
      </c>
      <c r="L252" s="142"/>
      <c r="M252" s="142"/>
      <c r="N252" s="142"/>
      <c r="O252" s="142" t="s">
        <v>2726</v>
      </c>
      <c r="P252" s="142" t="s">
        <v>5925</v>
      </c>
      <c r="Q252" s="142"/>
      <c r="R252" s="142"/>
      <c r="S252" s="142"/>
    </row>
    <row r="253" spans="1:19" s="42" customFormat="1" ht="13.5" customHeight="1" x14ac:dyDescent="0.15">
      <c r="A253" s="103">
        <f t="shared" si="3"/>
        <v>247</v>
      </c>
      <c r="B253" s="106" t="s">
        <v>3276</v>
      </c>
      <c r="C253" s="106" t="s">
        <v>3254</v>
      </c>
      <c r="D253" s="106" t="s">
        <v>3277</v>
      </c>
      <c r="E253" s="197" t="s">
        <v>3278</v>
      </c>
      <c r="F253" s="142" t="s">
        <v>2726</v>
      </c>
      <c r="G253" s="142" t="s">
        <v>2726</v>
      </c>
      <c r="H253" s="142" t="s">
        <v>2726</v>
      </c>
      <c r="I253" s="142">
        <v>0</v>
      </c>
      <c r="J253" s="142" t="s">
        <v>2726</v>
      </c>
      <c r="K253" s="142">
        <v>155</v>
      </c>
      <c r="L253" s="142"/>
      <c r="M253" s="142" t="s">
        <v>2726</v>
      </c>
      <c r="N253" s="142">
        <v>74</v>
      </c>
      <c r="O253" s="142"/>
      <c r="P253" s="142" t="s">
        <v>5925</v>
      </c>
      <c r="Q253" s="142"/>
      <c r="R253" s="142"/>
      <c r="S253" s="142"/>
    </row>
    <row r="254" spans="1:19" s="42" customFormat="1" ht="13.5" customHeight="1" x14ac:dyDescent="0.15">
      <c r="A254" s="103">
        <f t="shared" si="3"/>
        <v>248</v>
      </c>
      <c r="B254" s="106" t="s">
        <v>554</v>
      </c>
      <c r="C254" s="106" t="s">
        <v>3254</v>
      </c>
      <c r="D254" s="106" t="s">
        <v>555</v>
      </c>
      <c r="E254" s="197" t="s">
        <v>3279</v>
      </c>
      <c r="F254" s="142" t="s">
        <v>2726</v>
      </c>
      <c r="G254" s="142" t="s">
        <v>2726</v>
      </c>
      <c r="H254" s="142" t="s">
        <v>2726</v>
      </c>
      <c r="I254" s="142" t="s">
        <v>2726</v>
      </c>
      <c r="J254" s="142" t="s">
        <v>2726</v>
      </c>
      <c r="K254" s="142">
        <v>63</v>
      </c>
      <c r="L254" s="142"/>
      <c r="M254" s="142" t="s">
        <v>2726</v>
      </c>
      <c r="N254" s="142">
        <v>2</v>
      </c>
      <c r="O254" s="142"/>
      <c r="P254" s="142"/>
      <c r="Q254" s="142"/>
      <c r="R254" s="142"/>
      <c r="S254" s="142" t="s">
        <v>2726</v>
      </c>
    </row>
    <row r="255" spans="1:19" s="42" customFormat="1" ht="13.5" customHeight="1" x14ac:dyDescent="0.15">
      <c r="A255" s="103">
        <f t="shared" si="3"/>
        <v>249</v>
      </c>
      <c r="B255" s="106" t="s">
        <v>6022</v>
      </c>
      <c r="C255" s="106" t="s">
        <v>3254</v>
      </c>
      <c r="D255" s="106" t="s">
        <v>6023</v>
      </c>
      <c r="E255" s="197" t="s">
        <v>6024</v>
      </c>
      <c r="F255" s="142">
        <v>0</v>
      </c>
      <c r="G255" s="142" t="s">
        <v>2726</v>
      </c>
      <c r="H255" s="142" t="s">
        <v>2726</v>
      </c>
      <c r="I255" s="142">
        <v>0</v>
      </c>
      <c r="J255" s="142" t="s">
        <v>2726</v>
      </c>
      <c r="K255" s="142">
        <v>24</v>
      </c>
      <c r="L255" s="142"/>
      <c r="M255" s="142"/>
      <c r="N255" s="142"/>
      <c r="O255" s="142" t="s">
        <v>2726</v>
      </c>
      <c r="P255" s="142"/>
      <c r="Q255" s="142"/>
      <c r="R255" s="142"/>
      <c r="S255" s="142" t="s">
        <v>2726</v>
      </c>
    </row>
    <row r="256" spans="1:19" s="42" customFormat="1" ht="13.5" customHeight="1" x14ac:dyDescent="0.15">
      <c r="A256" s="103">
        <f t="shared" si="3"/>
        <v>250</v>
      </c>
      <c r="B256" s="106" t="s">
        <v>6025</v>
      </c>
      <c r="C256" s="106" t="s">
        <v>3254</v>
      </c>
      <c r="D256" s="106" t="s">
        <v>6026</v>
      </c>
      <c r="E256" s="197" t="s">
        <v>6027</v>
      </c>
      <c r="F256" s="142">
        <v>0</v>
      </c>
      <c r="G256" s="142" t="s">
        <v>2725</v>
      </c>
      <c r="H256" s="142">
        <v>0</v>
      </c>
      <c r="I256" s="142">
        <v>0</v>
      </c>
      <c r="J256" s="142"/>
      <c r="K256" s="142"/>
      <c r="L256" s="142" t="s">
        <v>2726</v>
      </c>
      <c r="M256" s="142"/>
      <c r="N256" s="142"/>
      <c r="O256" s="142" t="s">
        <v>2726</v>
      </c>
      <c r="P256" s="142"/>
      <c r="Q256" s="142"/>
      <c r="R256" s="142"/>
      <c r="S256" s="142" t="s">
        <v>2726</v>
      </c>
    </row>
    <row r="257" spans="1:19" s="42" customFormat="1" ht="13.5" customHeight="1" x14ac:dyDescent="0.15">
      <c r="A257" s="103">
        <f t="shared" si="3"/>
        <v>251</v>
      </c>
      <c r="B257" s="106" t="s">
        <v>6028</v>
      </c>
      <c r="C257" s="106" t="s">
        <v>3254</v>
      </c>
      <c r="D257" s="106" t="s">
        <v>6029</v>
      </c>
      <c r="E257" s="197" t="s">
        <v>6030</v>
      </c>
      <c r="F257" s="142">
        <v>0</v>
      </c>
      <c r="G257" s="142" t="s">
        <v>2725</v>
      </c>
      <c r="H257" s="142">
        <v>0</v>
      </c>
      <c r="I257" s="142">
        <v>0</v>
      </c>
      <c r="J257" s="142" t="s">
        <v>2726</v>
      </c>
      <c r="K257" s="142">
        <v>1</v>
      </c>
      <c r="L257" s="142"/>
      <c r="M257" s="142"/>
      <c r="N257" s="142"/>
      <c r="O257" s="142" t="s">
        <v>2726</v>
      </c>
      <c r="P257" s="142"/>
      <c r="Q257" s="142"/>
      <c r="R257" s="142"/>
      <c r="S257" s="142" t="s">
        <v>2726</v>
      </c>
    </row>
    <row r="258" spans="1:19" s="42" customFormat="1" ht="13.5" customHeight="1" x14ac:dyDescent="0.15">
      <c r="A258" s="103">
        <f t="shared" si="3"/>
        <v>252</v>
      </c>
      <c r="B258" s="106" t="s">
        <v>6031</v>
      </c>
      <c r="C258" s="106" t="s">
        <v>6032</v>
      </c>
      <c r="D258" s="106" t="s">
        <v>6033</v>
      </c>
      <c r="E258" s="197" t="s">
        <v>6034</v>
      </c>
      <c r="F258" s="142" t="s">
        <v>2726</v>
      </c>
      <c r="G258" s="142" t="s">
        <v>2726</v>
      </c>
      <c r="H258" s="142" t="s">
        <v>2726</v>
      </c>
      <c r="I258" s="142" t="s">
        <v>2726</v>
      </c>
      <c r="J258" s="142" t="s">
        <v>2726</v>
      </c>
      <c r="K258" s="142">
        <v>8</v>
      </c>
      <c r="L258" s="142"/>
      <c r="M258" s="142" t="s">
        <v>2726</v>
      </c>
      <c r="N258" s="142">
        <v>3</v>
      </c>
      <c r="O258" s="142"/>
      <c r="P258" s="142"/>
      <c r="Q258" s="142"/>
      <c r="R258" s="142"/>
      <c r="S258" s="142" t="s">
        <v>2726</v>
      </c>
    </row>
    <row r="259" spans="1:19" s="42" customFormat="1" ht="13.5" customHeight="1" x14ac:dyDescent="0.15">
      <c r="A259" s="103">
        <f t="shared" si="3"/>
        <v>253</v>
      </c>
      <c r="B259" s="106" t="s">
        <v>6035</v>
      </c>
      <c r="C259" s="106" t="s">
        <v>6032</v>
      </c>
      <c r="D259" s="106" t="s">
        <v>6036</v>
      </c>
      <c r="E259" s="197" t="s">
        <v>3260</v>
      </c>
      <c r="F259" s="142" t="s">
        <v>2726</v>
      </c>
      <c r="G259" s="142" t="s">
        <v>2726</v>
      </c>
      <c r="H259" s="142" t="s">
        <v>2726</v>
      </c>
      <c r="I259" s="142" t="s">
        <v>2726</v>
      </c>
      <c r="J259" s="142"/>
      <c r="K259" s="142"/>
      <c r="L259" s="142" t="s">
        <v>2726</v>
      </c>
      <c r="M259" s="142"/>
      <c r="N259" s="142"/>
      <c r="O259" s="142" t="s">
        <v>2726</v>
      </c>
      <c r="P259" s="142"/>
      <c r="Q259" s="142"/>
      <c r="R259" s="142"/>
      <c r="S259" s="142" t="s">
        <v>2726</v>
      </c>
    </row>
    <row r="260" spans="1:19" s="42" customFormat="1" ht="13.5" customHeight="1" x14ac:dyDescent="0.15">
      <c r="A260" s="103">
        <f t="shared" si="3"/>
        <v>254</v>
      </c>
      <c r="B260" s="106" t="s">
        <v>5794</v>
      </c>
      <c r="C260" s="106" t="s">
        <v>4420</v>
      </c>
      <c r="D260" s="106" t="s">
        <v>6037</v>
      </c>
      <c r="E260" s="197" t="s">
        <v>6038</v>
      </c>
      <c r="F260" s="142">
        <v>0</v>
      </c>
      <c r="G260" s="142" t="s">
        <v>2725</v>
      </c>
      <c r="H260" s="142">
        <v>0</v>
      </c>
      <c r="I260" s="142">
        <v>0</v>
      </c>
      <c r="J260" s="142"/>
      <c r="K260" s="142"/>
      <c r="L260" s="142" t="s">
        <v>2726</v>
      </c>
      <c r="M260" s="142"/>
      <c r="N260" s="142"/>
      <c r="O260" s="142" t="s">
        <v>2726</v>
      </c>
      <c r="P260" s="142"/>
      <c r="Q260" s="142"/>
      <c r="R260" s="142"/>
      <c r="S260" s="142" t="s">
        <v>2726</v>
      </c>
    </row>
    <row r="261" spans="1:19" s="42" customFormat="1" ht="13.5" customHeight="1" x14ac:dyDescent="0.15">
      <c r="A261" s="103">
        <f t="shared" si="3"/>
        <v>255</v>
      </c>
      <c r="B261" s="106" t="s">
        <v>6039</v>
      </c>
      <c r="C261" s="106" t="s">
        <v>6032</v>
      </c>
      <c r="D261" s="106" t="s">
        <v>6040</v>
      </c>
      <c r="E261" s="197" t="s">
        <v>6041</v>
      </c>
      <c r="F261" s="142">
        <v>0</v>
      </c>
      <c r="G261" s="142" t="s">
        <v>2725</v>
      </c>
      <c r="H261" s="142">
        <v>0</v>
      </c>
      <c r="I261" s="142">
        <v>0</v>
      </c>
      <c r="J261" s="142"/>
      <c r="K261" s="142"/>
      <c r="L261" s="142" t="s">
        <v>2726</v>
      </c>
      <c r="M261" s="142"/>
      <c r="N261" s="142"/>
      <c r="O261" s="142" t="s">
        <v>2726</v>
      </c>
      <c r="P261" s="142"/>
      <c r="Q261" s="142"/>
      <c r="R261" s="142"/>
      <c r="S261" s="142" t="s">
        <v>2726</v>
      </c>
    </row>
    <row r="262" spans="1:19" s="42" customFormat="1" ht="13.5" customHeight="1" x14ac:dyDescent="0.15">
      <c r="A262" s="103">
        <f t="shared" si="3"/>
        <v>256</v>
      </c>
      <c r="B262" s="106" t="s">
        <v>6042</v>
      </c>
      <c r="C262" s="106" t="s">
        <v>6043</v>
      </c>
      <c r="D262" s="106" t="s">
        <v>6044</v>
      </c>
      <c r="E262" s="197" t="s">
        <v>6045</v>
      </c>
      <c r="F262" s="142" t="s">
        <v>2726</v>
      </c>
      <c r="G262" s="142" t="s">
        <v>2726</v>
      </c>
      <c r="H262" s="142">
        <v>0</v>
      </c>
      <c r="I262" s="142" t="s">
        <v>2726</v>
      </c>
      <c r="J262" s="142"/>
      <c r="K262" s="142"/>
      <c r="L262" s="142" t="s">
        <v>2726</v>
      </c>
      <c r="M262" s="142"/>
      <c r="N262" s="142"/>
      <c r="O262" s="142" t="s">
        <v>2726</v>
      </c>
      <c r="P262" s="142" t="s">
        <v>5925</v>
      </c>
      <c r="Q262" s="142"/>
      <c r="R262" s="142"/>
      <c r="S262" s="142"/>
    </row>
    <row r="263" spans="1:19" s="42" customFormat="1" ht="13.5" customHeight="1" x14ac:dyDescent="0.15">
      <c r="A263" s="103">
        <f t="shared" si="3"/>
        <v>257</v>
      </c>
      <c r="B263" s="106" t="s">
        <v>6047</v>
      </c>
      <c r="C263" s="106" t="s">
        <v>3280</v>
      </c>
      <c r="D263" s="106" t="s">
        <v>6048</v>
      </c>
      <c r="E263" s="197" t="s">
        <v>6049</v>
      </c>
      <c r="F263" s="142">
        <v>0</v>
      </c>
      <c r="G263" s="142" t="s">
        <v>2725</v>
      </c>
      <c r="H263" s="142">
        <v>0</v>
      </c>
      <c r="I263" s="142">
        <v>0</v>
      </c>
      <c r="J263" s="142"/>
      <c r="K263" s="142"/>
      <c r="L263" s="142" t="s">
        <v>2726</v>
      </c>
      <c r="M263" s="142"/>
      <c r="N263" s="142"/>
      <c r="O263" s="142" t="s">
        <v>2726</v>
      </c>
      <c r="P263" s="142"/>
      <c r="Q263" s="142"/>
      <c r="R263" s="142"/>
      <c r="S263" s="142" t="s">
        <v>2726</v>
      </c>
    </row>
    <row r="264" spans="1:19" s="42" customFormat="1" ht="13.5" customHeight="1" x14ac:dyDescent="0.15">
      <c r="A264" s="103">
        <f t="shared" si="3"/>
        <v>258</v>
      </c>
      <c r="B264" s="106" t="s">
        <v>257</v>
      </c>
      <c r="C264" s="106" t="s">
        <v>3280</v>
      </c>
      <c r="D264" s="106" t="s">
        <v>258</v>
      </c>
      <c r="E264" s="197" t="s">
        <v>259</v>
      </c>
      <c r="F264" s="142" t="s">
        <v>2726</v>
      </c>
      <c r="G264" s="142" t="s">
        <v>2726</v>
      </c>
      <c r="H264" s="142" t="s">
        <v>2726</v>
      </c>
      <c r="I264" s="142" t="s">
        <v>2726</v>
      </c>
      <c r="J264" s="142" t="s">
        <v>2726</v>
      </c>
      <c r="K264" s="142">
        <v>39</v>
      </c>
      <c r="L264" s="142"/>
      <c r="M264" s="142"/>
      <c r="N264" s="142"/>
      <c r="O264" s="142" t="s">
        <v>2726</v>
      </c>
      <c r="P264" s="142"/>
      <c r="Q264" s="142"/>
      <c r="R264" s="142"/>
      <c r="S264" s="142" t="s">
        <v>2726</v>
      </c>
    </row>
    <row r="265" spans="1:19" s="42" customFormat="1" ht="13.5" customHeight="1" x14ac:dyDescent="0.15">
      <c r="A265" s="103">
        <f t="shared" si="3"/>
        <v>259</v>
      </c>
      <c r="B265" s="106" t="s">
        <v>260</v>
      </c>
      <c r="C265" s="106" t="s">
        <v>3280</v>
      </c>
      <c r="D265" s="106" t="s">
        <v>261</v>
      </c>
      <c r="E265" s="197" t="s">
        <v>262</v>
      </c>
      <c r="F265" s="142" t="s">
        <v>2726</v>
      </c>
      <c r="G265" s="142" t="s">
        <v>2726</v>
      </c>
      <c r="H265" s="142" t="s">
        <v>2726</v>
      </c>
      <c r="I265" s="142" t="s">
        <v>2726</v>
      </c>
      <c r="J265" s="142" t="s">
        <v>2726</v>
      </c>
      <c r="K265" s="142">
        <v>1537</v>
      </c>
      <c r="L265" s="142"/>
      <c r="M265" s="142" t="s">
        <v>2726</v>
      </c>
      <c r="N265" s="142">
        <v>115</v>
      </c>
      <c r="O265" s="142"/>
      <c r="P265" s="142"/>
      <c r="Q265" s="142"/>
      <c r="R265" s="142"/>
      <c r="S265" s="142" t="s">
        <v>2726</v>
      </c>
    </row>
    <row r="266" spans="1:19" s="42" customFormat="1" ht="13.5" customHeight="1" x14ac:dyDescent="0.15">
      <c r="A266" s="103">
        <f t="shared" si="3"/>
        <v>260</v>
      </c>
      <c r="B266" s="106" t="s">
        <v>3281</v>
      </c>
      <c r="C266" s="106" t="s">
        <v>3280</v>
      </c>
      <c r="D266" s="106" t="s">
        <v>3282</v>
      </c>
      <c r="E266" s="197" t="s">
        <v>3283</v>
      </c>
      <c r="F266" s="142">
        <v>0</v>
      </c>
      <c r="G266" s="142" t="s">
        <v>2725</v>
      </c>
      <c r="H266" s="142" t="s">
        <v>2726</v>
      </c>
      <c r="I266" s="142">
        <v>0</v>
      </c>
      <c r="J266" s="142" t="s">
        <v>2726</v>
      </c>
      <c r="K266" s="142">
        <v>512</v>
      </c>
      <c r="L266" s="142"/>
      <c r="M266" s="142" t="s">
        <v>2726</v>
      </c>
      <c r="N266" s="142">
        <v>3</v>
      </c>
      <c r="O266" s="142"/>
      <c r="P266" s="142" t="s">
        <v>2726</v>
      </c>
      <c r="Q266" s="142">
        <v>2</v>
      </c>
      <c r="R266" s="142">
        <v>2</v>
      </c>
      <c r="S266" s="142"/>
    </row>
    <row r="267" spans="1:19" s="42" customFormat="1" ht="13.5" customHeight="1" x14ac:dyDescent="0.15">
      <c r="A267" s="103">
        <f t="shared" si="3"/>
        <v>261</v>
      </c>
      <c r="B267" s="106" t="s">
        <v>6050</v>
      </c>
      <c r="C267" s="106" t="s">
        <v>3280</v>
      </c>
      <c r="D267" s="106" t="s">
        <v>6051</v>
      </c>
      <c r="E267" s="197" t="s">
        <v>6052</v>
      </c>
      <c r="F267" s="142" t="s">
        <v>2726</v>
      </c>
      <c r="G267" s="142" t="s">
        <v>2726</v>
      </c>
      <c r="H267" s="142" t="s">
        <v>2726</v>
      </c>
      <c r="I267" s="142">
        <v>0</v>
      </c>
      <c r="J267" s="142" t="s">
        <v>2726</v>
      </c>
      <c r="K267" s="142">
        <v>84</v>
      </c>
      <c r="L267" s="142"/>
      <c r="M267" s="142"/>
      <c r="N267" s="142"/>
      <c r="O267" s="142" t="s">
        <v>2726</v>
      </c>
      <c r="P267" s="142"/>
      <c r="Q267" s="142"/>
      <c r="R267" s="142"/>
      <c r="S267" s="142" t="s">
        <v>2726</v>
      </c>
    </row>
    <row r="268" spans="1:19" s="42" customFormat="1" ht="13.5" customHeight="1" x14ac:dyDescent="0.15">
      <c r="A268" s="103">
        <f t="shared" si="3"/>
        <v>262</v>
      </c>
      <c r="B268" s="106" t="s">
        <v>263</v>
      </c>
      <c r="C268" s="106" t="s">
        <v>3280</v>
      </c>
      <c r="D268" s="106" t="s">
        <v>264</v>
      </c>
      <c r="E268" s="197" t="s">
        <v>265</v>
      </c>
      <c r="F268" s="142">
        <v>0</v>
      </c>
      <c r="G268" s="142" t="s">
        <v>2725</v>
      </c>
      <c r="H268" s="142">
        <v>0</v>
      </c>
      <c r="I268" s="142">
        <v>0</v>
      </c>
      <c r="J268" s="142" t="s">
        <v>2726</v>
      </c>
      <c r="K268" s="142">
        <v>24</v>
      </c>
      <c r="L268" s="142"/>
      <c r="M268" s="142"/>
      <c r="N268" s="142"/>
      <c r="O268" s="142" t="s">
        <v>2726</v>
      </c>
      <c r="P268" s="142"/>
      <c r="Q268" s="142"/>
      <c r="R268" s="142"/>
      <c r="S268" s="142" t="s">
        <v>2726</v>
      </c>
    </row>
    <row r="269" spans="1:19" s="42" customFormat="1" ht="13.5" customHeight="1" x14ac:dyDescent="0.15">
      <c r="A269" s="103">
        <f t="shared" si="3"/>
        <v>263</v>
      </c>
      <c r="B269" s="106" t="s">
        <v>266</v>
      </c>
      <c r="C269" s="106" t="s">
        <v>3280</v>
      </c>
      <c r="D269" s="106" t="s">
        <v>267</v>
      </c>
      <c r="E269" s="197" t="s">
        <v>268</v>
      </c>
      <c r="F269" s="142" t="s">
        <v>2726</v>
      </c>
      <c r="G269" s="142" t="s">
        <v>2726</v>
      </c>
      <c r="H269" s="142" t="s">
        <v>2726</v>
      </c>
      <c r="I269" s="142" t="s">
        <v>2726</v>
      </c>
      <c r="J269" s="142" t="s">
        <v>2726</v>
      </c>
      <c r="K269" s="142">
        <v>30</v>
      </c>
      <c r="L269" s="142"/>
      <c r="M269" s="142" t="s">
        <v>2726</v>
      </c>
      <c r="N269" s="142">
        <v>30</v>
      </c>
      <c r="O269" s="142"/>
      <c r="P269" s="142"/>
      <c r="Q269" s="142"/>
      <c r="R269" s="142"/>
      <c r="S269" s="142" t="s">
        <v>2726</v>
      </c>
    </row>
    <row r="270" spans="1:19" s="42" customFormat="1" ht="13.5" customHeight="1" x14ac:dyDescent="0.15">
      <c r="A270" s="103">
        <f t="shared" si="3"/>
        <v>264</v>
      </c>
      <c r="B270" s="106" t="s">
        <v>2777</v>
      </c>
      <c r="C270" s="106" t="s">
        <v>3280</v>
      </c>
      <c r="D270" s="106" t="s">
        <v>2778</v>
      </c>
      <c r="E270" s="197" t="s">
        <v>2779</v>
      </c>
      <c r="F270" s="142" t="s">
        <v>2726</v>
      </c>
      <c r="G270" s="142" t="s">
        <v>2726</v>
      </c>
      <c r="H270" s="142" t="s">
        <v>2726</v>
      </c>
      <c r="I270" s="142" t="s">
        <v>2726</v>
      </c>
      <c r="J270" s="142" t="s">
        <v>2726</v>
      </c>
      <c r="K270" s="142">
        <v>48</v>
      </c>
      <c r="L270" s="142"/>
      <c r="M270" s="142"/>
      <c r="N270" s="142"/>
      <c r="O270" s="142" t="s">
        <v>2726</v>
      </c>
      <c r="P270" s="142"/>
      <c r="Q270" s="142"/>
      <c r="R270" s="142"/>
      <c r="S270" s="142" t="s">
        <v>2726</v>
      </c>
    </row>
    <row r="271" spans="1:19" s="42" customFormat="1" ht="13.5" customHeight="1" x14ac:dyDescent="0.15">
      <c r="A271" s="103">
        <f t="shared" si="3"/>
        <v>265</v>
      </c>
      <c r="B271" s="106" t="s">
        <v>6053</v>
      </c>
      <c r="C271" s="106" t="s">
        <v>3280</v>
      </c>
      <c r="D271" s="106" t="s">
        <v>6054</v>
      </c>
      <c r="E271" s="197" t="s">
        <v>6055</v>
      </c>
      <c r="F271" s="142">
        <v>0</v>
      </c>
      <c r="G271" s="142" t="s">
        <v>2726</v>
      </c>
      <c r="H271" s="142">
        <v>0</v>
      </c>
      <c r="I271" s="142">
        <v>0</v>
      </c>
      <c r="J271" s="142" t="s">
        <v>2726</v>
      </c>
      <c r="K271" s="142">
        <v>10</v>
      </c>
      <c r="L271" s="142"/>
      <c r="M271" s="142" t="s">
        <v>2726</v>
      </c>
      <c r="N271" s="142">
        <v>10</v>
      </c>
      <c r="O271" s="142"/>
      <c r="P271" s="142"/>
      <c r="Q271" s="142"/>
      <c r="R271" s="142"/>
      <c r="S271" s="142" t="s">
        <v>2726</v>
      </c>
    </row>
    <row r="272" spans="1:19" s="42" customFormat="1" ht="13.5" customHeight="1" x14ac:dyDescent="0.15">
      <c r="A272" s="103">
        <f t="shared" si="3"/>
        <v>266</v>
      </c>
      <c r="B272" s="106" t="s">
        <v>3284</v>
      </c>
      <c r="C272" s="106" t="s">
        <v>3280</v>
      </c>
      <c r="D272" s="106" t="s">
        <v>3285</v>
      </c>
      <c r="E272" s="197" t="s">
        <v>3286</v>
      </c>
      <c r="F272" s="142" t="s">
        <v>2726</v>
      </c>
      <c r="G272" s="142" t="s">
        <v>2726</v>
      </c>
      <c r="H272" s="142">
        <v>0</v>
      </c>
      <c r="I272" s="142">
        <v>0</v>
      </c>
      <c r="J272" s="142"/>
      <c r="K272" s="142"/>
      <c r="L272" s="142" t="s">
        <v>2726</v>
      </c>
      <c r="M272" s="142" t="s">
        <v>2726</v>
      </c>
      <c r="N272" s="142">
        <v>26</v>
      </c>
      <c r="O272" s="142"/>
      <c r="P272" s="142"/>
      <c r="Q272" s="142"/>
      <c r="R272" s="142"/>
      <c r="S272" s="142" t="s">
        <v>2726</v>
      </c>
    </row>
    <row r="273" spans="1:19" s="42" customFormat="1" ht="13.5" customHeight="1" x14ac:dyDescent="0.15">
      <c r="A273" s="103">
        <f t="shared" si="3"/>
        <v>267</v>
      </c>
      <c r="B273" s="106" t="s">
        <v>6056</v>
      </c>
      <c r="C273" s="106" t="s">
        <v>3280</v>
      </c>
      <c r="D273" s="106" t="s">
        <v>6057</v>
      </c>
      <c r="E273" s="197" t="s">
        <v>6058</v>
      </c>
      <c r="F273" s="142" t="s">
        <v>2726</v>
      </c>
      <c r="G273" s="142" t="s">
        <v>2726</v>
      </c>
      <c r="H273" s="142">
        <v>0</v>
      </c>
      <c r="I273" s="142">
        <v>0</v>
      </c>
      <c r="J273" s="142" t="s">
        <v>2726</v>
      </c>
      <c r="K273" s="142">
        <v>17</v>
      </c>
      <c r="L273" s="142"/>
      <c r="M273" s="142" t="s">
        <v>2726</v>
      </c>
      <c r="N273" s="142">
        <v>17</v>
      </c>
      <c r="O273" s="142"/>
      <c r="P273" s="142"/>
      <c r="Q273" s="142"/>
      <c r="R273" s="142"/>
      <c r="S273" s="142" t="s">
        <v>2726</v>
      </c>
    </row>
    <row r="274" spans="1:19" s="42" customFormat="1" ht="13.5" customHeight="1" x14ac:dyDescent="0.15">
      <c r="A274" s="103">
        <f t="shared" si="3"/>
        <v>268</v>
      </c>
      <c r="B274" s="106" t="s">
        <v>397</v>
      </c>
      <c r="C274" s="106" t="s">
        <v>3280</v>
      </c>
      <c r="D274" s="106" t="s">
        <v>398</v>
      </c>
      <c r="E274" s="197" t="s">
        <v>399</v>
      </c>
      <c r="F274" s="142">
        <v>0</v>
      </c>
      <c r="G274" s="142" t="s">
        <v>2725</v>
      </c>
      <c r="H274" s="142">
        <v>0</v>
      </c>
      <c r="I274" s="142">
        <v>0</v>
      </c>
      <c r="J274" s="142" t="s">
        <v>2726</v>
      </c>
      <c r="K274" s="142" t="s">
        <v>5925</v>
      </c>
      <c r="L274" s="142"/>
      <c r="M274" s="142" t="s">
        <v>2726</v>
      </c>
      <c r="N274" s="142">
        <v>71</v>
      </c>
      <c r="O274" s="142"/>
      <c r="P274" s="142"/>
      <c r="Q274" s="142"/>
      <c r="R274" s="142"/>
      <c r="S274" s="142" t="s">
        <v>2726</v>
      </c>
    </row>
    <row r="275" spans="1:19" s="42" customFormat="1" ht="13.5" customHeight="1" x14ac:dyDescent="0.15">
      <c r="A275" s="103">
        <f t="shared" si="3"/>
        <v>269</v>
      </c>
      <c r="B275" s="106" t="s">
        <v>400</v>
      </c>
      <c r="C275" s="106" t="s">
        <v>3280</v>
      </c>
      <c r="D275" s="106" t="s">
        <v>401</v>
      </c>
      <c r="E275" s="197" t="s">
        <v>3287</v>
      </c>
      <c r="F275" s="142" t="s">
        <v>2726</v>
      </c>
      <c r="G275" s="142" t="s">
        <v>2726</v>
      </c>
      <c r="H275" s="142" t="s">
        <v>2726</v>
      </c>
      <c r="I275" s="142" t="s">
        <v>2726</v>
      </c>
      <c r="J275" s="142" t="s">
        <v>2726</v>
      </c>
      <c r="K275" s="142">
        <v>2327</v>
      </c>
      <c r="L275" s="142"/>
      <c r="M275" s="142"/>
      <c r="N275" s="142"/>
      <c r="O275" s="142" t="s">
        <v>2726</v>
      </c>
      <c r="P275" s="142"/>
      <c r="Q275" s="142"/>
      <c r="R275" s="142"/>
      <c r="S275" s="142" t="s">
        <v>2726</v>
      </c>
    </row>
    <row r="276" spans="1:19" s="42" customFormat="1" ht="13.5" customHeight="1" x14ac:dyDescent="0.15">
      <c r="A276" s="103">
        <f t="shared" si="3"/>
        <v>270</v>
      </c>
      <c r="B276" s="106" t="s">
        <v>402</v>
      </c>
      <c r="C276" s="106" t="s">
        <v>3280</v>
      </c>
      <c r="D276" s="106" t="s">
        <v>3288</v>
      </c>
      <c r="E276" s="197" t="s">
        <v>403</v>
      </c>
      <c r="F276" s="142" t="s">
        <v>2726</v>
      </c>
      <c r="G276" s="142" t="s">
        <v>2726</v>
      </c>
      <c r="H276" s="142">
        <v>0</v>
      </c>
      <c r="I276" s="142" t="s">
        <v>2726</v>
      </c>
      <c r="J276" s="142" t="s">
        <v>2726</v>
      </c>
      <c r="K276" s="142">
        <v>120</v>
      </c>
      <c r="L276" s="142"/>
      <c r="M276" s="142" t="s">
        <v>2726</v>
      </c>
      <c r="N276" s="142">
        <v>60</v>
      </c>
      <c r="O276" s="142"/>
      <c r="P276" s="142"/>
      <c r="Q276" s="142"/>
      <c r="R276" s="142"/>
      <c r="S276" s="142" t="s">
        <v>2726</v>
      </c>
    </row>
    <row r="277" spans="1:19" s="42" customFormat="1" ht="13.5" customHeight="1" x14ac:dyDescent="0.15">
      <c r="A277" s="103">
        <f t="shared" si="3"/>
        <v>271</v>
      </c>
      <c r="B277" s="106" t="s">
        <v>6059</v>
      </c>
      <c r="C277" s="106" t="s">
        <v>3280</v>
      </c>
      <c r="D277" s="106" t="s">
        <v>6061</v>
      </c>
      <c r="E277" s="197" t="s">
        <v>6062</v>
      </c>
      <c r="F277" s="142" t="s">
        <v>2726</v>
      </c>
      <c r="G277" s="142" t="s">
        <v>2726</v>
      </c>
      <c r="H277" s="142">
        <v>0</v>
      </c>
      <c r="I277" s="142">
        <v>0</v>
      </c>
      <c r="J277" s="142" t="s">
        <v>2726</v>
      </c>
      <c r="K277" s="142">
        <v>43</v>
      </c>
      <c r="L277" s="142"/>
      <c r="M277" s="142" t="s">
        <v>2726</v>
      </c>
      <c r="N277" s="142">
        <v>4</v>
      </c>
      <c r="O277" s="142"/>
      <c r="P277" s="142"/>
      <c r="Q277" s="142"/>
      <c r="R277" s="142"/>
      <c r="S277" s="142" t="s">
        <v>2726</v>
      </c>
    </row>
    <row r="278" spans="1:19" s="42" customFormat="1" ht="13.5" customHeight="1" x14ac:dyDescent="0.15">
      <c r="A278" s="103">
        <f t="shared" si="3"/>
        <v>272</v>
      </c>
      <c r="B278" s="106" t="s">
        <v>6060</v>
      </c>
      <c r="C278" s="106" t="s">
        <v>3280</v>
      </c>
      <c r="D278" s="106" t="s">
        <v>6063</v>
      </c>
      <c r="E278" s="197" t="s">
        <v>6064</v>
      </c>
      <c r="F278" s="142" t="s">
        <v>2726</v>
      </c>
      <c r="G278" s="142" t="s">
        <v>2726</v>
      </c>
      <c r="H278" s="142">
        <v>0</v>
      </c>
      <c r="I278" s="142">
        <v>0</v>
      </c>
      <c r="J278" s="142" t="s">
        <v>2726</v>
      </c>
      <c r="K278" s="142">
        <v>384</v>
      </c>
      <c r="L278" s="142"/>
      <c r="M278" s="142" t="s">
        <v>2726</v>
      </c>
      <c r="N278" s="142">
        <v>20</v>
      </c>
      <c r="O278" s="142"/>
      <c r="P278" s="142"/>
      <c r="Q278" s="142"/>
      <c r="R278" s="142"/>
      <c r="S278" s="142" t="s">
        <v>2726</v>
      </c>
    </row>
    <row r="279" spans="1:19" s="42" customFormat="1" ht="13.5" customHeight="1" x14ac:dyDescent="0.15">
      <c r="A279" s="103">
        <f t="shared" si="3"/>
        <v>273</v>
      </c>
      <c r="B279" s="106" t="s">
        <v>6065</v>
      </c>
      <c r="C279" s="106" t="s">
        <v>3280</v>
      </c>
      <c r="D279" s="106" t="s">
        <v>6066</v>
      </c>
      <c r="E279" s="197" t="s">
        <v>6067</v>
      </c>
      <c r="F279" s="142">
        <v>0</v>
      </c>
      <c r="G279" s="142" t="s">
        <v>2726</v>
      </c>
      <c r="H279" s="142" t="s">
        <v>2726</v>
      </c>
      <c r="I279" s="142">
        <v>0</v>
      </c>
      <c r="J279" s="142" t="s">
        <v>2726</v>
      </c>
      <c r="K279" s="142">
        <v>12</v>
      </c>
      <c r="L279" s="142"/>
      <c r="M279" s="142"/>
      <c r="N279" s="142"/>
      <c r="O279" s="142" t="s">
        <v>2726</v>
      </c>
      <c r="P279" s="142"/>
      <c r="Q279" s="142"/>
      <c r="R279" s="142"/>
      <c r="S279" s="142" t="s">
        <v>2726</v>
      </c>
    </row>
    <row r="280" spans="1:19" s="42" customFormat="1" ht="13.5" customHeight="1" x14ac:dyDescent="0.15">
      <c r="A280" s="103">
        <f t="shared" si="3"/>
        <v>274</v>
      </c>
      <c r="B280" s="106" t="s">
        <v>426</v>
      </c>
      <c r="C280" s="106" t="s">
        <v>3280</v>
      </c>
      <c r="D280" s="106" t="s">
        <v>427</v>
      </c>
      <c r="E280" s="197" t="s">
        <v>428</v>
      </c>
      <c r="F280" s="142" t="s">
        <v>2726</v>
      </c>
      <c r="G280" s="142" t="s">
        <v>2726</v>
      </c>
      <c r="H280" s="142" t="s">
        <v>2726</v>
      </c>
      <c r="I280" s="142" t="s">
        <v>2726</v>
      </c>
      <c r="J280" s="142" t="s">
        <v>2726</v>
      </c>
      <c r="K280" s="142">
        <v>13</v>
      </c>
      <c r="L280" s="142"/>
      <c r="M280" s="142" t="s">
        <v>2726</v>
      </c>
      <c r="N280" s="142">
        <v>72</v>
      </c>
      <c r="O280" s="142"/>
      <c r="P280" s="142"/>
      <c r="Q280" s="142"/>
      <c r="R280" s="142"/>
      <c r="S280" s="142" t="s">
        <v>2726</v>
      </c>
    </row>
    <row r="281" spans="1:19" s="42" customFormat="1" ht="13.5" customHeight="1" x14ac:dyDescent="0.15">
      <c r="A281" s="103">
        <f t="shared" si="3"/>
        <v>275</v>
      </c>
      <c r="B281" s="106" t="s">
        <v>6068</v>
      </c>
      <c r="C281" s="106" t="s">
        <v>3280</v>
      </c>
      <c r="D281" s="106" t="s">
        <v>6069</v>
      </c>
      <c r="E281" s="197" t="s">
        <v>6070</v>
      </c>
      <c r="F281" s="142" t="s">
        <v>2726</v>
      </c>
      <c r="G281" s="142" t="s">
        <v>2726</v>
      </c>
      <c r="H281" s="142">
        <v>0</v>
      </c>
      <c r="I281" s="142">
        <v>0</v>
      </c>
      <c r="J281" s="142" t="s">
        <v>2726</v>
      </c>
      <c r="K281" s="142">
        <v>878</v>
      </c>
      <c r="L281" s="142"/>
      <c r="M281" s="142" t="s">
        <v>2726</v>
      </c>
      <c r="N281" s="142">
        <v>1</v>
      </c>
      <c r="O281" s="142"/>
      <c r="P281" s="142"/>
      <c r="Q281" s="142"/>
      <c r="R281" s="142"/>
      <c r="S281" s="142" t="s">
        <v>2726</v>
      </c>
    </row>
    <row r="282" spans="1:19" s="42" customFormat="1" ht="13.5" customHeight="1" x14ac:dyDescent="0.15">
      <c r="A282" s="103">
        <f t="shared" si="3"/>
        <v>276</v>
      </c>
      <c r="B282" s="106" t="s">
        <v>6071</v>
      </c>
      <c r="C282" s="106" t="s">
        <v>3280</v>
      </c>
      <c r="D282" s="106" t="s">
        <v>6072</v>
      </c>
      <c r="E282" s="197" t="s">
        <v>6073</v>
      </c>
      <c r="F282" s="142">
        <v>0</v>
      </c>
      <c r="G282" s="142" t="s">
        <v>2726</v>
      </c>
      <c r="H282" s="142" t="s">
        <v>2726</v>
      </c>
      <c r="I282" s="142">
        <v>0</v>
      </c>
      <c r="J282" s="142"/>
      <c r="K282" s="142"/>
      <c r="L282" s="142" t="s">
        <v>2726</v>
      </c>
      <c r="M282" s="142"/>
      <c r="N282" s="142"/>
      <c r="O282" s="142" t="s">
        <v>2726</v>
      </c>
      <c r="P282" s="142"/>
      <c r="Q282" s="142"/>
      <c r="R282" s="142"/>
      <c r="S282" s="142" t="s">
        <v>2726</v>
      </c>
    </row>
    <row r="283" spans="1:19" s="42" customFormat="1" ht="13.5" customHeight="1" x14ac:dyDescent="0.15">
      <c r="A283" s="103">
        <f t="shared" si="3"/>
        <v>277</v>
      </c>
      <c r="B283" s="106" t="s">
        <v>6074</v>
      </c>
      <c r="C283" s="106" t="s">
        <v>3280</v>
      </c>
      <c r="D283" s="106" t="s">
        <v>6075</v>
      </c>
      <c r="E283" s="197" t="s">
        <v>6076</v>
      </c>
      <c r="F283" s="142">
        <v>0</v>
      </c>
      <c r="G283" s="142" t="s">
        <v>2725</v>
      </c>
      <c r="H283" s="142">
        <v>0</v>
      </c>
      <c r="I283" s="142">
        <v>0</v>
      </c>
      <c r="J283" s="142"/>
      <c r="K283" s="142"/>
      <c r="L283" s="142" t="s">
        <v>2726</v>
      </c>
      <c r="M283" s="142"/>
      <c r="N283" s="142"/>
      <c r="O283" s="142" t="s">
        <v>2726</v>
      </c>
      <c r="P283" s="142"/>
      <c r="Q283" s="142"/>
      <c r="R283" s="142"/>
      <c r="S283" s="142" t="s">
        <v>2726</v>
      </c>
    </row>
    <row r="284" spans="1:19" s="42" customFormat="1" ht="13.5" customHeight="1" x14ac:dyDescent="0.15">
      <c r="A284" s="103">
        <f t="shared" si="3"/>
        <v>278</v>
      </c>
      <c r="B284" s="106" t="s">
        <v>6077</v>
      </c>
      <c r="C284" s="106" t="s">
        <v>3280</v>
      </c>
      <c r="D284" s="106" t="s">
        <v>6078</v>
      </c>
      <c r="E284" s="197" t="s">
        <v>6079</v>
      </c>
      <c r="F284" s="142" t="s">
        <v>2726</v>
      </c>
      <c r="G284" s="142" t="s">
        <v>2726</v>
      </c>
      <c r="H284" s="142">
        <v>0</v>
      </c>
      <c r="I284" s="142">
        <v>0</v>
      </c>
      <c r="J284" s="142"/>
      <c r="K284" s="142"/>
      <c r="L284" s="142" t="s">
        <v>2726</v>
      </c>
      <c r="M284" s="142"/>
      <c r="N284" s="142"/>
      <c r="O284" s="142" t="s">
        <v>2726</v>
      </c>
      <c r="P284" s="142"/>
      <c r="Q284" s="142"/>
      <c r="R284" s="142"/>
      <c r="S284" s="142" t="s">
        <v>2726</v>
      </c>
    </row>
    <row r="285" spans="1:19" s="42" customFormat="1" ht="13.5" customHeight="1" x14ac:dyDescent="0.15">
      <c r="A285" s="103">
        <f t="shared" si="3"/>
        <v>279</v>
      </c>
      <c r="B285" s="106" t="s">
        <v>572</v>
      </c>
      <c r="C285" s="106" t="s">
        <v>3280</v>
      </c>
      <c r="D285" s="106" t="s">
        <v>573</v>
      </c>
      <c r="E285" s="197" t="s">
        <v>3289</v>
      </c>
      <c r="F285" s="142" t="s">
        <v>2726</v>
      </c>
      <c r="G285" s="142" t="s">
        <v>2726</v>
      </c>
      <c r="H285" s="142" t="s">
        <v>2726</v>
      </c>
      <c r="I285" s="142" t="s">
        <v>2726</v>
      </c>
      <c r="J285" s="142" t="s">
        <v>2726</v>
      </c>
      <c r="K285" s="142">
        <v>776</v>
      </c>
      <c r="L285" s="142"/>
      <c r="M285" s="142" t="s">
        <v>2726</v>
      </c>
      <c r="N285" s="142">
        <v>15</v>
      </c>
      <c r="O285" s="142"/>
      <c r="P285" s="142"/>
      <c r="Q285" s="142"/>
      <c r="R285" s="142"/>
      <c r="S285" s="142" t="s">
        <v>2726</v>
      </c>
    </row>
    <row r="286" spans="1:19" s="42" customFormat="1" ht="13.5" customHeight="1" x14ac:dyDescent="0.15">
      <c r="A286" s="103">
        <f t="shared" si="3"/>
        <v>280</v>
      </c>
      <c r="B286" s="106" t="s">
        <v>6080</v>
      </c>
      <c r="C286" s="106" t="s">
        <v>3280</v>
      </c>
      <c r="D286" s="106" t="s">
        <v>6081</v>
      </c>
      <c r="E286" s="197" t="s">
        <v>6082</v>
      </c>
      <c r="F286" s="142">
        <v>0</v>
      </c>
      <c r="G286" s="142" t="s">
        <v>2725</v>
      </c>
      <c r="H286" s="142">
        <v>0</v>
      </c>
      <c r="I286" s="142">
        <v>0</v>
      </c>
      <c r="J286" s="142"/>
      <c r="K286" s="142"/>
      <c r="L286" s="142" t="s">
        <v>2726</v>
      </c>
      <c r="M286" s="142" t="s">
        <v>2726</v>
      </c>
      <c r="N286" s="142">
        <v>30</v>
      </c>
      <c r="O286" s="142"/>
      <c r="P286" s="142"/>
      <c r="Q286" s="142"/>
      <c r="R286" s="142"/>
      <c r="S286" s="142" t="s">
        <v>2726</v>
      </c>
    </row>
    <row r="287" spans="1:19" s="42" customFormat="1" ht="13.5" customHeight="1" x14ac:dyDescent="0.15">
      <c r="A287" s="103">
        <f t="shared" si="3"/>
        <v>281</v>
      </c>
      <c r="B287" s="106" t="s">
        <v>6083</v>
      </c>
      <c r="C287" s="106" t="s">
        <v>3280</v>
      </c>
      <c r="D287" s="106" t="s">
        <v>6084</v>
      </c>
      <c r="E287" s="197" t="s">
        <v>6085</v>
      </c>
      <c r="F287" s="142" t="s">
        <v>2726</v>
      </c>
      <c r="G287" s="142" t="s">
        <v>2726</v>
      </c>
      <c r="H287" s="142" t="s">
        <v>2726</v>
      </c>
      <c r="I287" s="142" t="s">
        <v>2726</v>
      </c>
      <c r="J287" s="142" t="s">
        <v>2726</v>
      </c>
      <c r="K287" s="142"/>
      <c r="L287" s="142"/>
      <c r="M287" s="142"/>
      <c r="N287" s="142"/>
      <c r="O287" s="142" t="s">
        <v>2726</v>
      </c>
      <c r="P287" s="142"/>
      <c r="Q287" s="142"/>
      <c r="R287" s="142"/>
      <c r="S287" s="142" t="s">
        <v>2726</v>
      </c>
    </row>
    <row r="288" spans="1:19" s="42" customFormat="1" ht="13.5" customHeight="1" x14ac:dyDescent="0.15">
      <c r="A288" s="103">
        <f t="shared" si="3"/>
        <v>282</v>
      </c>
      <c r="B288" s="106" t="s">
        <v>3290</v>
      </c>
      <c r="C288" s="106" t="s">
        <v>3009</v>
      </c>
      <c r="D288" s="106" t="s">
        <v>3291</v>
      </c>
      <c r="E288" s="197" t="s">
        <v>3292</v>
      </c>
      <c r="F288" s="142">
        <v>0</v>
      </c>
      <c r="G288" s="142" t="s">
        <v>2725</v>
      </c>
      <c r="H288" s="142">
        <v>0</v>
      </c>
      <c r="I288" s="142">
        <v>0</v>
      </c>
      <c r="J288" s="142" t="s">
        <v>2726</v>
      </c>
      <c r="K288" s="142">
        <v>712</v>
      </c>
      <c r="L288" s="142"/>
      <c r="M288" s="142"/>
      <c r="N288" s="142"/>
      <c r="O288" s="142" t="s">
        <v>2726</v>
      </c>
      <c r="P288" s="142"/>
      <c r="Q288" s="142"/>
      <c r="R288" s="142"/>
      <c r="S288" s="142" t="s">
        <v>2726</v>
      </c>
    </row>
    <row r="289" spans="1:19" s="42" customFormat="1" ht="13.5" customHeight="1" x14ac:dyDescent="0.15">
      <c r="A289" s="103">
        <f t="shared" si="3"/>
        <v>283</v>
      </c>
      <c r="B289" s="106" t="s">
        <v>386</v>
      </c>
      <c r="C289" s="106" t="s">
        <v>3009</v>
      </c>
      <c r="D289" s="106" t="s">
        <v>387</v>
      </c>
      <c r="E289" s="197" t="s">
        <v>3293</v>
      </c>
      <c r="F289" s="142" t="s">
        <v>2726</v>
      </c>
      <c r="G289" s="142" t="s">
        <v>2726</v>
      </c>
      <c r="H289" s="142" t="s">
        <v>2726</v>
      </c>
      <c r="I289" s="142" t="s">
        <v>2726</v>
      </c>
      <c r="J289" s="142" t="s">
        <v>2726</v>
      </c>
      <c r="K289" s="142">
        <v>40</v>
      </c>
      <c r="L289" s="142"/>
      <c r="M289" s="142" t="s">
        <v>2726</v>
      </c>
      <c r="N289" s="142">
        <v>14</v>
      </c>
      <c r="O289" s="142"/>
      <c r="P289" s="142"/>
      <c r="Q289" s="142"/>
      <c r="R289" s="142"/>
      <c r="S289" s="142" t="s">
        <v>2726</v>
      </c>
    </row>
    <row r="290" spans="1:19" s="42" customFormat="1" ht="13.5" customHeight="1" x14ac:dyDescent="0.15">
      <c r="A290" s="103">
        <f t="shared" si="3"/>
        <v>284</v>
      </c>
      <c r="B290" s="106" t="s">
        <v>2797</v>
      </c>
      <c r="C290" s="106" t="s">
        <v>3009</v>
      </c>
      <c r="D290" s="106" t="s">
        <v>2798</v>
      </c>
      <c r="E290" s="197" t="s">
        <v>2799</v>
      </c>
      <c r="F290" s="142" t="s">
        <v>2726</v>
      </c>
      <c r="G290" s="142" t="s">
        <v>2725</v>
      </c>
      <c r="H290" s="142">
        <v>0</v>
      </c>
      <c r="I290" s="142">
        <v>0</v>
      </c>
      <c r="J290" s="142" t="s">
        <v>2726</v>
      </c>
      <c r="K290" s="142">
        <v>4</v>
      </c>
      <c r="L290" s="142"/>
      <c r="M290" s="142"/>
      <c r="N290" s="142"/>
      <c r="O290" s="142" t="s">
        <v>2726</v>
      </c>
      <c r="P290" s="142"/>
      <c r="Q290" s="142"/>
      <c r="R290" s="142"/>
      <c r="S290" s="142" t="s">
        <v>2726</v>
      </c>
    </row>
    <row r="291" spans="1:19" s="42" customFormat="1" ht="13.5" customHeight="1" x14ac:dyDescent="0.15">
      <c r="A291" s="103">
        <f t="shared" si="3"/>
        <v>285</v>
      </c>
      <c r="B291" s="106" t="s">
        <v>388</v>
      </c>
      <c r="C291" s="106" t="s">
        <v>3009</v>
      </c>
      <c r="D291" s="106" t="s">
        <v>389</v>
      </c>
      <c r="E291" s="197" t="s">
        <v>3294</v>
      </c>
      <c r="F291" s="142" t="s">
        <v>2726</v>
      </c>
      <c r="G291" s="142" t="s">
        <v>2726</v>
      </c>
      <c r="H291" s="142" t="s">
        <v>2726</v>
      </c>
      <c r="I291" s="142" t="s">
        <v>2726</v>
      </c>
      <c r="J291" s="142" t="s">
        <v>2726</v>
      </c>
      <c r="K291" s="142">
        <v>100</v>
      </c>
      <c r="L291" s="142"/>
      <c r="M291" s="142"/>
      <c r="N291" s="142"/>
      <c r="O291" s="142" t="s">
        <v>2726</v>
      </c>
      <c r="P291" s="142"/>
      <c r="Q291" s="142"/>
      <c r="R291" s="142"/>
      <c r="S291" s="142" t="s">
        <v>2726</v>
      </c>
    </row>
    <row r="292" spans="1:19" s="42" customFormat="1" ht="13.5" customHeight="1" x14ac:dyDescent="0.15">
      <c r="A292" s="103">
        <f t="shared" si="3"/>
        <v>286</v>
      </c>
      <c r="B292" s="106" t="s">
        <v>393</v>
      </c>
      <c r="C292" s="106" t="s">
        <v>3009</v>
      </c>
      <c r="D292" s="106" t="s">
        <v>3295</v>
      </c>
      <c r="E292" s="197" t="s">
        <v>394</v>
      </c>
      <c r="F292" s="142">
        <v>0</v>
      </c>
      <c r="G292" s="142" t="s">
        <v>2726</v>
      </c>
      <c r="H292" s="142" t="s">
        <v>2726</v>
      </c>
      <c r="I292" s="142">
        <v>0</v>
      </c>
      <c r="J292" s="142" t="s">
        <v>2726</v>
      </c>
      <c r="K292" s="142" t="s">
        <v>5925</v>
      </c>
      <c r="L292" s="142"/>
      <c r="M292" s="142" t="s">
        <v>2726</v>
      </c>
      <c r="N292" s="142" t="s">
        <v>5925</v>
      </c>
      <c r="O292" s="142"/>
      <c r="P292" s="142"/>
      <c r="Q292" s="142"/>
      <c r="R292" s="142"/>
      <c r="S292" s="142" t="s">
        <v>2726</v>
      </c>
    </row>
    <row r="293" spans="1:19" s="42" customFormat="1" ht="13.5" customHeight="1" x14ac:dyDescent="0.15">
      <c r="A293" s="103">
        <f t="shared" si="3"/>
        <v>287</v>
      </c>
      <c r="B293" s="106" t="s">
        <v>2800</v>
      </c>
      <c r="C293" s="106" t="s">
        <v>3009</v>
      </c>
      <c r="D293" s="106" t="s">
        <v>2801</v>
      </c>
      <c r="E293" s="197" t="s">
        <v>2802</v>
      </c>
      <c r="F293" s="142" t="s">
        <v>2726</v>
      </c>
      <c r="G293" s="142" t="s">
        <v>2725</v>
      </c>
      <c r="H293" s="142">
        <v>0</v>
      </c>
      <c r="I293" s="142">
        <v>0</v>
      </c>
      <c r="J293" s="142" t="s">
        <v>2726</v>
      </c>
      <c r="K293" s="142">
        <v>22</v>
      </c>
      <c r="L293" s="142"/>
      <c r="M293" s="142"/>
      <c r="N293" s="142"/>
      <c r="O293" s="142" t="s">
        <v>2726</v>
      </c>
      <c r="P293" s="142"/>
      <c r="Q293" s="142"/>
      <c r="R293" s="142"/>
      <c r="S293" s="142" t="s">
        <v>2726</v>
      </c>
    </row>
    <row r="294" spans="1:19" s="42" customFormat="1" ht="13.5" customHeight="1" x14ac:dyDescent="0.15">
      <c r="A294" s="103">
        <f t="shared" si="3"/>
        <v>288</v>
      </c>
      <c r="B294" s="106" t="s">
        <v>395</v>
      </c>
      <c r="C294" s="106" t="s">
        <v>3009</v>
      </c>
      <c r="D294" s="106" t="s">
        <v>396</v>
      </c>
      <c r="E294" s="197" t="s">
        <v>3298</v>
      </c>
      <c r="F294" s="142" t="s">
        <v>2726</v>
      </c>
      <c r="G294" s="142" t="s">
        <v>2726</v>
      </c>
      <c r="H294" s="142" t="s">
        <v>2726</v>
      </c>
      <c r="I294" s="142" t="s">
        <v>2726</v>
      </c>
      <c r="J294" s="142" t="s">
        <v>2726</v>
      </c>
      <c r="K294" s="142">
        <v>174</v>
      </c>
      <c r="L294" s="142"/>
      <c r="M294" s="142" t="s">
        <v>2726</v>
      </c>
      <c r="N294" s="142">
        <v>50</v>
      </c>
      <c r="O294" s="142"/>
      <c r="P294" s="142"/>
      <c r="Q294" s="142"/>
      <c r="R294" s="142"/>
      <c r="S294" s="142" t="s">
        <v>2726</v>
      </c>
    </row>
    <row r="295" spans="1:19" s="42" customFormat="1" ht="13.5" customHeight="1" x14ac:dyDescent="0.15">
      <c r="A295" s="103">
        <f t="shared" si="3"/>
        <v>289</v>
      </c>
      <c r="B295" s="106" t="s">
        <v>3296</v>
      </c>
      <c r="C295" s="106" t="s">
        <v>3009</v>
      </c>
      <c r="D295" s="106" t="s">
        <v>3299</v>
      </c>
      <c r="E295" s="197" t="s">
        <v>3300</v>
      </c>
      <c r="F295" s="142" t="s">
        <v>2726</v>
      </c>
      <c r="G295" s="142" t="s">
        <v>2726</v>
      </c>
      <c r="H295" s="142">
        <v>0</v>
      </c>
      <c r="I295" s="142">
        <v>0</v>
      </c>
      <c r="J295" s="142" t="s">
        <v>2726</v>
      </c>
      <c r="K295" s="142">
        <v>189</v>
      </c>
      <c r="L295" s="142"/>
      <c r="M295" s="142"/>
      <c r="N295" s="142"/>
      <c r="O295" s="142" t="s">
        <v>2726</v>
      </c>
      <c r="P295" s="142"/>
      <c r="Q295" s="142"/>
      <c r="R295" s="142"/>
      <c r="S295" s="142" t="s">
        <v>2726</v>
      </c>
    </row>
    <row r="296" spans="1:19" s="42" customFormat="1" ht="13.5" customHeight="1" x14ac:dyDescent="0.15">
      <c r="A296" s="103">
        <f t="shared" si="3"/>
        <v>290</v>
      </c>
      <c r="B296" s="106" t="s">
        <v>3297</v>
      </c>
      <c r="C296" s="106" t="s">
        <v>3009</v>
      </c>
      <c r="D296" s="106" t="s">
        <v>3301</v>
      </c>
      <c r="E296" s="197" t="s">
        <v>3302</v>
      </c>
      <c r="F296" s="142" t="s">
        <v>2726</v>
      </c>
      <c r="G296" s="142" t="s">
        <v>2726</v>
      </c>
      <c r="H296" s="142" t="s">
        <v>2726</v>
      </c>
      <c r="I296" s="142">
        <v>0</v>
      </c>
      <c r="J296" s="142" t="s">
        <v>2726</v>
      </c>
      <c r="K296" s="142">
        <v>24</v>
      </c>
      <c r="L296" s="142"/>
      <c r="M296" s="142" t="s">
        <v>2726</v>
      </c>
      <c r="N296" s="142">
        <v>10</v>
      </c>
      <c r="O296" s="142"/>
      <c r="P296" s="142"/>
      <c r="Q296" s="142"/>
      <c r="R296" s="142"/>
      <c r="S296" s="142" t="s">
        <v>2726</v>
      </c>
    </row>
    <row r="297" spans="1:19" s="42" customFormat="1" ht="13.5" customHeight="1" x14ac:dyDescent="0.15">
      <c r="A297" s="103">
        <f t="shared" si="3"/>
        <v>291</v>
      </c>
      <c r="B297" s="106" t="s">
        <v>3303</v>
      </c>
      <c r="C297" s="106" t="s">
        <v>3304</v>
      </c>
      <c r="D297" s="106" t="s">
        <v>3305</v>
      </c>
      <c r="E297" s="197" t="s">
        <v>3306</v>
      </c>
      <c r="F297" s="142">
        <v>0</v>
      </c>
      <c r="G297" s="142" t="s">
        <v>2726</v>
      </c>
      <c r="H297" s="142" t="s">
        <v>2726</v>
      </c>
      <c r="I297" s="142">
        <v>0</v>
      </c>
      <c r="J297" s="142" t="s">
        <v>2726</v>
      </c>
      <c r="K297" s="142">
        <v>26</v>
      </c>
      <c r="L297" s="142"/>
      <c r="M297" s="142"/>
      <c r="N297" s="142"/>
      <c r="O297" s="142" t="s">
        <v>2726</v>
      </c>
      <c r="P297" s="142"/>
      <c r="Q297" s="142"/>
      <c r="R297" s="142"/>
      <c r="S297" s="142" t="s">
        <v>2726</v>
      </c>
    </row>
    <row r="298" spans="1:19" s="42" customFormat="1" ht="13.5" customHeight="1" x14ac:dyDescent="0.15">
      <c r="A298" s="103">
        <f t="shared" si="3"/>
        <v>292</v>
      </c>
      <c r="B298" s="106" t="s">
        <v>423</v>
      </c>
      <c r="C298" s="106" t="s">
        <v>3304</v>
      </c>
      <c r="D298" s="106" t="s">
        <v>424</v>
      </c>
      <c r="E298" s="197" t="s">
        <v>425</v>
      </c>
      <c r="F298" s="142" t="s">
        <v>2726</v>
      </c>
      <c r="G298" s="142" t="s">
        <v>2726</v>
      </c>
      <c r="H298" s="142" t="s">
        <v>2726</v>
      </c>
      <c r="I298" s="142" t="s">
        <v>2726</v>
      </c>
      <c r="J298" s="142" t="s">
        <v>2726</v>
      </c>
      <c r="K298" s="142">
        <v>507</v>
      </c>
      <c r="L298" s="142"/>
      <c r="M298" s="142" t="s">
        <v>6095</v>
      </c>
      <c r="N298" s="142" t="s">
        <v>5925</v>
      </c>
      <c r="O298" s="142"/>
      <c r="P298" s="142"/>
      <c r="Q298" s="142"/>
      <c r="R298" s="142"/>
      <c r="S298" s="142" t="s">
        <v>2726</v>
      </c>
    </row>
    <row r="299" spans="1:19" s="42" customFormat="1" ht="13.5" customHeight="1" x14ac:dyDescent="0.15">
      <c r="A299" s="103">
        <f t="shared" si="3"/>
        <v>293</v>
      </c>
      <c r="B299" s="106" t="s">
        <v>6086</v>
      </c>
      <c r="C299" s="106" t="s">
        <v>3304</v>
      </c>
      <c r="D299" s="106" t="s">
        <v>6087</v>
      </c>
      <c r="E299" s="197" t="s">
        <v>6088</v>
      </c>
      <c r="F299" s="142">
        <v>0</v>
      </c>
      <c r="G299" s="142" t="s">
        <v>2725</v>
      </c>
      <c r="H299" s="142">
        <v>0</v>
      </c>
      <c r="I299" s="142">
        <v>0</v>
      </c>
      <c r="J299" s="142"/>
      <c r="K299" s="142"/>
      <c r="L299" s="142" t="s">
        <v>2726</v>
      </c>
      <c r="M299" s="142"/>
      <c r="N299" s="142"/>
      <c r="O299" s="142" t="s">
        <v>2726</v>
      </c>
      <c r="P299" s="142"/>
      <c r="Q299" s="142"/>
      <c r="R299" s="142"/>
      <c r="S299" s="142" t="s">
        <v>2726</v>
      </c>
    </row>
    <row r="300" spans="1:19" s="42" customFormat="1" ht="13.5" customHeight="1" x14ac:dyDescent="0.15">
      <c r="A300" s="103">
        <f t="shared" si="3"/>
        <v>294</v>
      </c>
      <c r="B300" s="106" t="s">
        <v>6089</v>
      </c>
      <c r="C300" s="106" t="s">
        <v>3304</v>
      </c>
      <c r="D300" s="106" t="s">
        <v>6090</v>
      </c>
      <c r="E300" s="197" t="s">
        <v>6091</v>
      </c>
      <c r="F300" s="142">
        <v>0</v>
      </c>
      <c r="G300" s="142" t="s">
        <v>2725</v>
      </c>
      <c r="H300" s="142">
        <v>0</v>
      </c>
      <c r="I300" s="142">
        <v>0</v>
      </c>
      <c r="J300" s="142" t="s">
        <v>2726</v>
      </c>
      <c r="K300" s="142">
        <v>12</v>
      </c>
      <c r="L300" s="142"/>
      <c r="M300" s="142"/>
      <c r="N300" s="142"/>
      <c r="O300" s="142" t="s">
        <v>2726</v>
      </c>
      <c r="P300" s="142"/>
      <c r="Q300" s="142"/>
      <c r="R300" s="142"/>
      <c r="S300" s="142" t="s">
        <v>2726</v>
      </c>
    </row>
    <row r="301" spans="1:19" s="42" customFormat="1" ht="13.5" customHeight="1" x14ac:dyDescent="0.15">
      <c r="A301" s="103">
        <f t="shared" si="3"/>
        <v>295</v>
      </c>
      <c r="B301" s="106" t="s">
        <v>6092</v>
      </c>
      <c r="C301" s="106" t="s">
        <v>3304</v>
      </c>
      <c r="D301" s="106" t="s">
        <v>6093</v>
      </c>
      <c r="E301" s="197" t="s">
        <v>6094</v>
      </c>
      <c r="F301" s="142" t="s">
        <v>2726</v>
      </c>
      <c r="G301" s="142" t="s">
        <v>2726</v>
      </c>
      <c r="H301" s="142" t="s">
        <v>2726</v>
      </c>
      <c r="I301" s="142" t="s">
        <v>2726</v>
      </c>
      <c r="J301" s="142" t="s">
        <v>2726</v>
      </c>
      <c r="K301" s="142">
        <v>178</v>
      </c>
      <c r="L301" s="142"/>
      <c r="M301" s="142" t="s">
        <v>2726</v>
      </c>
      <c r="N301" s="142">
        <v>5</v>
      </c>
      <c r="O301" s="142"/>
      <c r="P301" s="142"/>
      <c r="Q301" s="142"/>
      <c r="R301" s="142"/>
      <c r="S301" s="142" t="s">
        <v>2726</v>
      </c>
    </row>
    <row r="302" spans="1:19" s="42" customFormat="1" ht="13.5" customHeight="1" x14ac:dyDescent="0.15">
      <c r="A302" s="103">
        <f t="shared" si="3"/>
        <v>296</v>
      </c>
      <c r="B302" s="106" t="s">
        <v>3307</v>
      </c>
      <c r="C302" s="106" t="s">
        <v>3304</v>
      </c>
      <c r="D302" s="106" t="s">
        <v>3308</v>
      </c>
      <c r="E302" s="197" t="s">
        <v>3309</v>
      </c>
      <c r="F302" s="142" t="s">
        <v>2726</v>
      </c>
      <c r="G302" s="142" t="s">
        <v>2726</v>
      </c>
      <c r="H302" s="142" t="s">
        <v>2726</v>
      </c>
      <c r="I302" s="142" t="s">
        <v>2726</v>
      </c>
      <c r="J302" s="142" t="s">
        <v>2726</v>
      </c>
      <c r="K302" s="142">
        <v>133</v>
      </c>
      <c r="L302" s="142"/>
      <c r="M302" s="142" t="s">
        <v>2726</v>
      </c>
      <c r="N302" s="142">
        <v>27</v>
      </c>
      <c r="O302" s="142"/>
      <c r="P302" s="142"/>
      <c r="Q302" s="142"/>
      <c r="R302" s="142"/>
      <c r="S302" s="142" t="s">
        <v>2726</v>
      </c>
    </row>
    <row r="303" spans="1:19" s="42" customFormat="1" ht="13.5" customHeight="1" x14ac:dyDescent="0.15">
      <c r="A303" s="103">
        <f t="shared" si="3"/>
        <v>297</v>
      </c>
      <c r="B303" s="106" t="s">
        <v>532</v>
      </c>
      <c r="C303" s="106" t="s">
        <v>3304</v>
      </c>
      <c r="D303" s="106" t="s">
        <v>533</v>
      </c>
      <c r="E303" s="197" t="s">
        <v>534</v>
      </c>
      <c r="F303" s="142">
        <v>0</v>
      </c>
      <c r="G303" s="142" t="s">
        <v>2726</v>
      </c>
      <c r="H303" s="142" t="s">
        <v>2726</v>
      </c>
      <c r="I303" s="142">
        <v>0</v>
      </c>
      <c r="J303" s="142" t="s">
        <v>2726</v>
      </c>
      <c r="K303" s="142">
        <v>38</v>
      </c>
      <c r="L303" s="142"/>
      <c r="M303" s="142"/>
      <c r="N303" s="142"/>
      <c r="O303" s="142" t="s">
        <v>2726</v>
      </c>
      <c r="P303" s="142"/>
      <c r="Q303" s="142"/>
      <c r="R303" s="142"/>
      <c r="S303" s="142" t="s">
        <v>2726</v>
      </c>
    </row>
    <row r="304" spans="1:19" s="42" customFormat="1" ht="13.5" customHeight="1" x14ac:dyDescent="0.15">
      <c r="A304" s="103">
        <f t="shared" si="3"/>
        <v>298</v>
      </c>
      <c r="B304" s="106" t="s">
        <v>6096</v>
      </c>
      <c r="C304" s="106" t="s">
        <v>3310</v>
      </c>
      <c r="D304" s="106" t="s">
        <v>6098</v>
      </c>
      <c r="E304" s="197" t="s">
        <v>6099</v>
      </c>
      <c r="F304" s="142" t="s">
        <v>2726</v>
      </c>
      <c r="G304" s="142" t="s">
        <v>2725</v>
      </c>
      <c r="H304" s="142">
        <v>0</v>
      </c>
      <c r="I304" s="142">
        <v>0</v>
      </c>
      <c r="J304" s="142"/>
      <c r="K304" s="142"/>
      <c r="L304" s="142" t="s">
        <v>2726</v>
      </c>
      <c r="M304" s="142"/>
      <c r="N304" s="142"/>
      <c r="O304" s="142" t="s">
        <v>2726</v>
      </c>
      <c r="P304" s="142"/>
      <c r="Q304" s="142"/>
      <c r="R304" s="142"/>
      <c r="S304" s="142" t="s">
        <v>2726</v>
      </c>
    </row>
    <row r="305" spans="1:19" s="42" customFormat="1" ht="13.5" customHeight="1" x14ac:dyDescent="0.15">
      <c r="A305" s="103">
        <f t="shared" si="3"/>
        <v>299</v>
      </c>
      <c r="B305" s="106" t="s">
        <v>275</v>
      </c>
      <c r="C305" s="106" t="s">
        <v>3310</v>
      </c>
      <c r="D305" s="106" t="s">
        <v>276</v>
      </c>
      <c r="E305" s="197" t="s">
        <v>277</v>
      </c>
      <c r="F305" s="142" t="s">
        <v>2726</v>
      </c>
      <c r="G305" s="142" t="s">
        <v>2726</v>
      </c>
      <c r="H305" s="142" t="s">
        <v>2726</v>
      </c>
      <c r="I305" s="142" t="s">
        <v>2726</v>
      </c>
      <c r="J305" s="142" t="s">
        <v>2726</v>
      </c>
      <c r="K305" s="142">
        <v>206</v>
      </c>
      <c r="L305" s="142"/>
      <c r="M305" s="142"/>
      <c r="N305" s="142"/>
      <c r="O305" s="142"/>
      <c r="P305" s="142" t="s">
        <v>2726</v>
      </c>
      <c r="Q305" s="142">
        <v>1</v>
      </c>
      <c r="R305" s="142">
        <v>1</v>
      </c>
      <c r="S305" s="142"/>
    </row>
    <row r="306" spans="1:19" s="42" customFormat="1" ht="13.5" customHeight="1" x14ac:dyDescent="0.15">
      <c r="A306" s="103">
        <f t="shared" si="3"/>
        <v>300</v>
      </c>
      <c r="B306" s="106" t="s">
        <v>6097</v>
      </c>
      <c r="C306" s="106" t="s">
        <v>3310</v>
      </c>
      <c r="D306" s="106" t="s">
        <v>6100</v>
      </c>
      <c r="E306" s="197" t="s">
        <v>6101</v>
      </c>
      <c r="F306" s="142">
        <v>0</v>
      </c>
      <c r="G306" s="142" t="s">
        <v>2725</v>
      </c>
      <c r="H306" s="142">
        <v>0</v>
      </c>
      <c r="I306" s="142">
        <v>0</v>
      </c>
      <c r="J306" s="142"/>
      <c r="K306" s="142"/>
      <c r="L306" s="142"/>
      <c r="M306" s="142"/>
      <c r="N306" s="142"/>
      <c r="O306" s="142"/>
      <c r="P306" s="142" t="s">
        <v>3135</v>
      </c>
      <c r="Q306" s="142"/>
      <c r="R306" s="142"/>
      <c r="S306" s="142"/>
    </row>
    <row r="307" spans="1:19" s="42" customFormat="1" ht="13.5" customHeight="1" x14ac:dyDescent="0.15">
      <c r="A307" s="103">
        <f t="shared" si="3"/>
        <v>301</v>
      </c>
      <c r="B307" s="106" t="s">
        <v>278</v>
      </c>
      <c r="C307" s="106" t="s">
        <v>3310</v>
      </c>
      <c r="D307" s="106" t="s">
        <v>279</v>
      </c>
      <c r="E307" s="197" t="s">
        <v>3311</v>
      </c>
      <c r="F307" s="142">
        <v>0</v>
      </c>
      <c r="G307" s="142" t="s">
        <v>2726</v>
      </c>
      <c r="H307" s="142" t="s">
        <v>2726</v>
      </c>
      <c r="I307" s="142">
        <v>0</v>
      </c>
      <c r="J307" s="142" t="s">
        <v>2726</v>
      </c>
      <c r="K307" s="142">
        <v>55</v>
      </c>
      <c r="L307" s="142"/>
      <c r="M307" s="142" t="s">
        <v>2726</v>
      </c>
      <c r="N307" s="142">
        <v>2</v>
      </c>
      <c r="O307" s="142"/>
      <c r="P307" s="142"/>
      <c r="Q307" s="142"/>
      <c r="R307" s="142"/>
      <c r="S307" s="142" t="s">
        <v>2726</v>
      </c>
    </row>
    <row r="308" spans="1:19" s="42" customFormat="1" ht="13.5" customHeight="1" x14ac:dyDescent="0.15">
      <c r="A308" s="103">
        <f t="shared" si="3"/>
        <v>302</v>
      </c>
      <c r="B308" s="106" t="s">
        <v>280</v>
      </c>
      <c r="C308" s="106" t="s">
        <v>3310</v>
      </c>
      <c r="D308" s="106" t="s">
        <v>281</v>
      </c>
      <c r="E308" s="197" t="s">
        <v>282</v>
      </c>
      <c r="F308" s="142" t="s">
        <v>2726</v>
      </c>
      <c r="G308" s="142" t="s">
        <v>2726</v>
      </c>
      <c r="H308" s="142" t="s">
        <v>2726</v>
      </c>
      <c r="I308" s="142" t="s">
        <v>2726</v>
      </c>
      <c r="J308" s="142" t="s">
        <v>2726</v>
      </c>
      <c r="K308" s="142">
        <v>4688</v>
      </c>
      <c r="L308" s="142"/>
      <c r="M308" s="142" t="s">
        <v>2726</v>
      </c>
      <c r="N308" s="142">
        <v>706</v>
      </c>
      <c r="O308" s="142"/>
      <c r="P308" s="142"/>
      <c r="Q308" s="142"/>
      <c r="R308" s="142"/>
      <c r="S308" s="142" t="s">
        <v>2726</v>
      </c>
    </row>
    <row r="309" spans="1:19" s="42" customFormat="1" ht="13.5" customHeight="1" x14ac:dyDescent="0.15">
      <c r="A309" s="103">
        <f t="shared" si="3"/>
        <v>303</v>
      </c>
      <c r="B309" s="106" t="s">
        <v>6102</v>
      </c>
      <c r="C309" s="106" t="s">
        <v>3310</v>
      </c>
      <c r="D309" s="106" t="s">
        <v>6103</v>
      </c>
      <c r="E309" s="197" t="s">
        <v>6104</v>
      </c>
      <c r="F309" s="142">
        <v>0</v>
      </c>
      <c r="G309" s="142" t="s">
        <v>2725</v>
      </c>
      <c r="H309" s="142">
        <v>0</v>
      </c>
      <c r="I309" s="142">
        <v>0</v>
      </c>
      <c r="J309" s="142"/>
      <c r="K309" s="142"/>
      <c r="L309" s="142" t="s">
        <v>2726</v>
      </c>
      <c r="M309" s="142"/>
      <c r="N309" s="142"/>
      <c r="O309" s="142" t="s">
        <v>2726</v>
      </c>
      <c r="P309" s="142"/>
      <c r="Q309" s="142"/>
      <c r="R309" s="142"/>
      <c r="S309" s="142" t="s">
        <v>2726</v>
      </c>
    </row>
    <row r="310" spans="1:19" s="42" customFormat="1" ht="13.5" customHeight="1" x14ac:dyDescent="0.15">
      <c r="A310" s="103">
        <f t="shared" si="3"/>
        <v>304</v>
      </c>
      <c r="B310" s="106" t="s">
        <v>283</v>
      </c>
      <c r="C310" s="106" t="s">
        <v>3310</v>
      </c>
      <c r="D310" s="106" t="s">
        <v>284</v>
      </c>
      <c r="E310" s="197" t="s">
        <v>285</v>
      </c>
      <c r="F310" s="142" t="s">
        <v>2726</v>
      </c>
      <c r="G310" s="142" t="s">
        <v>2726</v>
      </c>
      <c r="H310" s="142" t="s">
        <v>2726</v>
      </c>
      <c r="I310" s="142">
        <v>0</v>
      </c>
      <c r="J310" s="142" t="s">
        <v>2726</v>
      </c>
      <c r="K310" s="142">
        <v>41</v>
      </c>
      <c r="L310" s="142"/>
      <c r="M310" s="142" t="s">
        <v>2726</v>
      </c>
      <c r="N310" s="142">
        <v>5</v>
      </c>
      <c r="O310" s="142"/>
      <c r="P310" s="142"/>
      <c r="Q310" s="142"/>
      <c r="R310" s="142"/>
      <c r="S310" s="142" t="s">
        <v>2726</v>
      </c>
    </row>
    <row r="311" spans="1:19" s="42" customFormat="1" ht="13.5" customHeight="1" x14ac:dyDescent="0.15">
      <c r="A311" s="103">
        <f t="shared" si="3"/>
        <v>305</v>
      </c>
      <c r="B311" s="106" t="s">
        <v>6105</v>
      </c>
      <c r="C311" s="106" t="s">
        <v>3310</v>
      </c>
      <c r="D311" s="106" t="s">
        <v>6106</v>
      </c>
      <c r="E311" s="197">
        <v>829246669</v>
      </c>
      <c r="F311" s="142">
        <v>0</v>
      </c>
      <c r="G311" s="142" t="s">
        <v>2725</v>
      </c>
      <c r="H311" s="142">
        <v>0</v>
      </c>
      <c r="I311" s="142">
        <v>0</v>
      </c>
      <c r="J311" s="142"/>
      <c r="K311" s="142"/>
      <c r="L311" s="142" t="s">
        <v>2726</v>
      </c>
      <c r="M311" s="142"/>
      <c r="N311" s="142"/>
      <c r="O311" s="142" t="s">
        <v>2726</v>
      </c>
      <c r="P311" s="142"/>
      <c r="Q311" s="142"/>
      <c r="R311" s="142"/>
      <c r="S311" s="142" t="s">
        <v>2726</v>
      </c>
    </row>
    <row r="312" spans="1:19" s="42" customFormat="1" ht="13.5" customHeight="1" x14ac:dyDescent="0.15">
      <c r="A312" s="103">
        <f t="shared" si="3"/>
        <v>306</v>
      </c>
      <c r="B312" s="106" t="s">
        <v>286</v>
      </c>
      <c r="C312" s="106" t="s">
        <v>3310</v>
      </c>
      <c r="D312" s="106" t="s">
        <v>287</v>
      </c>
      <c r="E312" s="197" t="s">
        <v>288</v>
      </c>
      <c r="F312" s="142">
        <v>0</v>
      </c>
      <c r="G312" s="142" t="s">
        <v>2726</v>
      </c>
      <c r="H312" s="142">
        <v>0</v>
      </c>
      <c r="I312" s="142">
        <v>0</v>
      </c>
      <c r="J312" s="142"/>
      <c r="K312" s="142"/>
      <c r="L312" s="142" t="s">
        <v>2726</v>
      </c>
      <c r="M312" s="142" t="s">
        <v>2726</v>
      </c>
      <c r="N312" s="142">
        <v>20</v>
      </c>
      <c r="O312" s="142"/>
      <c r="P312" s="142"/>
      <c r="Q312" s="142"/>
      <c r="R312" s="142"/>
      <c r="S312" s="142" t="s">
        <v>2726</v>
      </c>
    </row>
    <row r="313" spans="1:19" s="42" customFormat="1" ht="13.5" customHeight="1" x14ac:dyDescent="0.15">
      <c r="A313" s="103">
        <f t="shared" si="3"/>
        <v>307</v>
      </c>
      <c r="B313" s="106" t="s">
        <v>6107</v>
      </c>
      <c r="C313" s="106" t="s">
        <v>3310</v>
      </c>
      <c r="D313" s="106" t="s">
        <v>6109</v>
      </c>
      <c r="E313" s="197" t="s">
        <v>6110</v>
      </c>
      <c r="F313" s="142">
        <v>0</v>
      </c>
      <c r="G313" s="142" t="s">
        <v>2725</v>
      </c>
      <c r="H313" s="142">
        <v>0</v>
      </c>
      <c r="I313" s="142">
        <v>0</v>
      </c>
      <c r="J313" s="142"/>
      <c r="K313" s="142"/>
      <c r="L313" s="142" t="s">
        <v>2726</v>
      </c>
      <c r="M313" s="142" t="s">
        <v>2726</v>
      </c>
      <c r="N313" s="142">
        <v>108</v>
      </c>
      <c r="O313" s="142"/>
      <c r="P313" s="142"/>
      <c r="Q313" s="142"/>
      <c r="R313" s="142"/>
      <c r="S313" s="142" t="s">
        <v>2726</v>
      </c>
    </row>
    <row r="314" spans="1:19" s="42" customFormat="1" ht="13.5" customHeight="1" x14ac:dyDescent="0.15">
      <c r="A314" s="103">
        <f t="shared" si="3"/>
        <v>308</v>
      </c>
      <c r="B314" s="106" t="s">
        <v>2780</v>
      </c>
      <c r="C314" s="106" t="s">
        <v>3310</v>
      </c>
      <c r="D314" s="106" t="s">
        <v>2781</v>
      </c>
      <c r="E314" s="197" t="s">
        <v>2782</v>
      </c>
      <c r="F314" s="142" t="s">
        <v>2726</v>
      </c>
      <c r="G314" s="142" t="s">
        <v>2726</v>
      </c>
      <c r="H314" s="142" t="s">
        <v>2726</v>
      </c>
      <c r="I314" s="142">
        <v>0</v>
      </c>
      <c r="J314" s="142" t="s">
        <v>2726</v>
      </c>
      <c r="K314" s="142">
        <v>42</v>
      </c>
      <c r="L314" s="142"/>
      <c r="M314" s="142" t="s">
        <v>2726</v>
      </c>
      <c r="N314" s="142">
        <v>17</v>
      </c>
      <c r="O314" s="142"/>
      <c r="P314" s="142"/>
      <c r="Q314" s="142"/>
      <c r="R314" s="142"/>
      <c r="S314" s="142" t="s">
        <v>2726</v>
      </c>
    </row>
    <row r="315" spans="1:19" s="42" customFormat="1" ht="13.5" customHeight="1" x14ac:dyDescent="0.15">
      <c r="A315" s="103">
        <f t="shared" si="3"/>
        <v>309</v>
      </c>
      <c r="B315" s="106" t="s">
        <v>6108</v>
      </c>
      <c r="C315" s="106" t="s">
        <v>3310</v>
      </c>
      <c r="D315" s="106" t="s">
        <v>6111</v>
      </c>
      <c r="E315" s="197" t="s">
        <v>6112</v>
      </c>
      <c r="F315" s="142">
        <v>0</v>
      </c>
      <c r="G315" s="142" t="s">
        <v>2725</v>
      </c>
      <c r="H315" s="142">
        <v>0</v>
      </c>
      <c r="I315" s="142">
        <v>0</v>
      </c>
      <c r="J315" s="142"/>
      <c r="K315" s="142"/>
      <c r="L315" s="142" t="s">
        <v>2726</v>
      </c>
      <c r="M315" s="142"/>
      <c r="N315" s="142"/>
      <c r="O315" s="142" t="s">
        <v>2726</v>
      </c>
      <c r="P315" s="142"/>
      <c r="Q315" s="142"/>
      <c r="R315" s="142"/>
      <c r="S315" s="142" t="s">
        <v>2726</v>
      </c>
    </row>
    <row r="316" spans="1:19" s="42" customFormat="1" ht="13.5" customHeight="1" x14ac:dyDescent="0.15">
      <c r="A316" s="103">
        <f t="shared" si="3"/>
        <v>310</v>
      </c>
      <c r="B316" s="106" t="s">
        <v>6113</v>
      </c>
      <c r="C316" s="106" t="s">
        <v>3310</v>
      </c>
      <c r="D316" s="106" t="s">
        <v>6114</v>
      </c>
      <c r="E316" s="197" t="s">
        <v>6115</v>
      </c>
      <c r="F316" s="142">
        <v>0</v>
      </c>
      <c r="G316" s="142" t="s">
        <v>2725</v>
      </c>
      <c r="H316" s="142">
        <v>0</v>
      </c>
      <c r="I316" s="142">
        <v>0</v>
      </c>
      <c r="J316" s="142"/>
      <c r="K316" s="142"/>
      <c r="L316" s="142" t="s">
        <v>2726</v>
      </c>
      <c r="M316" s="142" t="s">
        <v>2726</v>
      </c>
      <c r="N316" s="142">
        <v>5</v>
      </c>
      <c r="O316" s="142"/>
      <c r="P316" s="142"/>
      <c r="Q316" s="142"/>
      <c r="R316" s="142"/>
      <c r="S316" s="142" t="s">
        <v>2726</v>
      </c>
    </row>
    <row r="317" spans="1:19" s="42" customFormat="1" ht="13.5" customHeight="1" x14ac:dyDescent="0.15">
      <c r="A317" s="103">
        <f t="shared" si="3"/>
        <v>311</v>
      </c>
      <c r="B317" s="106" t="s">
        <v>289</v>
      </c>
      <c r="C317" s="106" t="s">
        <v>3310</v>
      </c>
      <c r="D317" s="106" t="s">
        <v>290</v>
      </c>
      <c r="E317" s="197" t="s">
        <v>291</v>
      </c>
      <c r="F317" s="142" t="s">
        <v>2726</v>
      </c>
      <c r="G317" s="142" t="s">
        <v>2726</v>
      </c>
      <c r="H317" s="142" t="s">
        <v>2726</v>
      </c>
      <c r="I317" s="142">
        <v>0</v>
      </c>
      <c r="J317" s="142" t="s">
        <v>2726</v>
      </c>
      <c r="K317" s="142">
        <v>26</v>
      </c>
      <c r="L317" s="142"/>
      <c r="M317" s="142" t="s">
        <v>2726</v>
      </c>
      <c r="N317" s="142">
        <v>50</v>
      </c>
      <c r="O317" s="142"/>
      <c r="P317" s="142"/>
      <c r="Q317" s="142"/>
      <c r="R317" s="142"/>
      <c r="S317" s="142" t="s">
        <v>2726</v>
      </c>
    </row>
    <row r="318" spans="1:19" s="42" customFormat="1" ht="13.5" customHeight="1" x14ac:dyDescent="0.15">
      <c r="A318" s="103">
        <f t="shared" si="3"/>
        <v>312</v>
      </c>
      <c r="B318" s="106" t="s">
        <v>292</v>
      </c>
      <c r="C318" s="106" t="s">
        <v>3310</v>
      </c>
      <c r="D318" s="106" t="s">
        <v>293</v>
      </c>
      <c r="E318" s="197" t="s">
        <v>6117</v>
      </c>
      <c r="F318" s="142" t="s">
        <v>2726</v>
      </c>
      <c r="G318" s="142" t="s">
        <v>2726</v>
      </c>
      <c r="H318" s="142" t="s">
        <v>2726</v>
      </c>
      <c r="I318" s="142" t="s">
        <v>2726</v>
      </c>
      <c r="J318" s="142" t="s">
        <v>2726</v>
      </c>
      <c r="K318" s="142">
        <v>105</v>
      </c>
      <c r="L318" s="142"/>
      <c r="M318" s="142" t="s">
        <v>2726</v>
      </c>
      <c r="N318" s="142">
        <v>7</v>
      </c>
      <c r="O318" s="142"/>
      <c r="P318" s="142"/>
      <c r="Q318" s="142"/>
      <c r="R318" s="142"/>
      <c r="S318" s="142" t="s">
        <v>2726</v>
      </c>
    </row>
    <row r="319" spans="1:19" s="42" customFormat="1" ht="13.5" customHeight="1" x14ac:dyDescent="0.15">
      <c r="A319" s="103">
        <f t="shared" si="3"/>
        <v>313</v>
      </c>
      <c r="B319" s="106" t="s">
        <v>294</v>
      </c>
      <c r="C319" s="106" t="s">
        <v>3310</v>
      </c>
      <c r="D319" s="106" t="s">
        <v>295</v>
      </c>
      <c r="E319" s="197" t="s">
        <v>296</v>
      </c>
      <c r="F319" s="142">
        <v>0</v>
      </c>
      <c r="G319" s="142" t="s">
        <v>2726</v>
      </c>
      <c r="H319" s="142" t="s">
        <v>2726</v>
      </c>
      <c r="I319" s="142">
        <v>0</v>
      </c>
      <c r="J319" s="142" t="s">
        <v>2726</v>
      </c>
      <c r="K319" s="142">
        <v>14</v>
      </c>
      <c r="L319" s="142"/>
      <c r="M319" s="142"/>
      <c r="N319" s="142"/>
      <c r="O319" s="142" t="s">
        <v>2726</v>
      </c>
      <c r="P319" s="142"/>
      <c r="Q319" s="142"/>
      <c r="R319" s="142"/>
      <c r="S319" s="142" t="s">
        <v>2726</v>
      </c>
    </row>
    <row r="320" spans="1:19" s="42" customFormat="1" ht="13.5" customHeight="1" x14ac:dyDescent="0.15">
      <c r="A320" s="103">
        <f t="shared" si="3"/>
        <v>314</v>
      </c>
      <c r="B320" s="106" t="s">
        <v>6116</v>
      </c>
      <c r="C320" s="106" t="s">
        <v>3310</v>
      </c>
      <c r="D320" s="106" t="s">
        <v>6118</v>
      </c>
      <c r="E320" s="197" t="s">
        <v>6119</v>
      </c>
      <c r="F320" s="142">
        <v>0</v>
      </c>
      <c r="G320" s="142" t="s">
        <v>2725</v>
      </c>
      <c r="H320" s="142">
        <v>0</v>
      </c>
      <c r="I320" s="142">
        <v>0</v>
      </c>
      <c r="J320" s="142"/>
      <c r="K320" s="142"/>
      <c r="L320" s="142" t="s">
        <v>2726</v>
      </c>
      <c r="M320" s="142"/>
      <c r="N320" s="142"/>
      <c r="O320" s="142" t="s">
        <v>2726</v>
      </c>
      <c r="P320" s="142"/>
      <c r="Q320" s="142"/>
      <c r="R320" s="142"/>
      <c r="S320" s="142" t="s">
        <v>2726</v>
      </c>
    </row>
    <row r="321" spans="1:19" s="42" customFormat="1" ht="13.5" customHeight="1" x14ac:dyDescent="0.15">
      <c r="A321" s="103">
        <f t="shared" si="3"/>
        <v>315</v>
      </c>
      <c r="B321" s="106" t="s">
        <v>297</v>
      </c>
      <c r="C321" s="106" t="s">
        <v>3310</v>
      </c>
      <c r="D321" s="106" t="s">
        <v>298</v>
      </c>
      <c r="E321" s="197" t="s">
        <v>299</v>
      </c>
      <c r="F321" s="142" t="s">
        <v>2726</v>
      </c>
      <c r="G321" s="142" t="s">
        <v>2726</v>
      </c>
      <c r="H321" s="142" t="s">
        <v>2726</v>
      </c>
      <c r="I321" s="142" t="s">
        <v>2726</v>
      </c>
      <c r="J321" s="142" t="s">
        <v>2726</v>
      </c>
      <c r="K321" s="142">
        <v>711</v>
      </c>
      <c r="L321" s="142"/>
      <c r="M321" s="142" t="s">
        <v>2726</v>
      </c>
      <c r="N321" s="142">
        <v>52</v>
      </c>
      <c r="O321" s="142"/>
      <c r="P321" s="142"/>
      <c r="Q321" s="142"/>
      <c r="R321" s="142"/>
      <c r="S321" s="142" t="s">
        <v>2726</v>
      </c>
    </row>
    <row r="322" spans="1:19" s="42" customFormat="1" ht="13.5" customHeight="1" x14ac:dyDescent="0.15">
      <c r="A322" s="103">
        <f t="shared" si="3"/>
        <v>316</v>
      </c>
      <c r="B322" s="106" t="s">
        <v>3312</v>
      </c>
      <c r="C322" s="106" t="s">
        <v>3310</v>
      </c>
      <c r="D322" s="106" t="s">
        <v>3313</v>
      </c>
      <c r="E322" s="197" t="s">
        <v>3314</v>
      </c>
      <c r="F322" s="142" t="s">
        <v>2726</v>
      </c>
      <c r="G322" s="142" t="s">
        <v>2726</v>
      </c>
      <c r="H322" s="142" t="s">
        <v>2726</v>
      </c>
      <c r="I322" s="142" t="s">
        <v>2726</v>
      </c>
      <c r="J322" s="142" t="s">
        <v>2726</v>
      </c>
      <c r="K322" s="142">
        <v>24</v>
      </c>
      <c r="L322" s="142"/>
      <c r="M322" s="142" t="s">
        <v>2726</v>
      </c>
      <c r="N322" s="142">
        <v>80</v>
      </c>
      <c r="O322" s="142"/>
      <c r="P322" s="142"/>
      <c r="Q322" s="142"/>
      <c r="R322" s="142"/>
      <c r="S322" s="142" t="s">
        <v>2726</v>
      </c>
    </row>
    <row r="323" spans="1:19" s="42" customFormat="1" ht="13.5" customHeight="1" x14ac:dyDescent="0.15">
      <c r="A323" s="103">
        <f t="shared" si="3"/>
        <v>317</v>
      </c>
      <c r="B323" s="106" t="s">
        <v>300</v>
      </c>
      <c r="C323" s="106" t="s">
        <v>3310</v>
      </c>
      <c r="D323" s="106" t="s">
        <v>301</v>
      </c>
      <c r="E323" s="197" t="s">
        <v>302</v>
      </c>
      <c r="F323" s="142" t="s">
        <v>2726</v>
      </c>
      <c r="G323" s="142" t="s">
        <v>2726</v>
      </c>
      <c r="H323" s="142" t="s">
        <v>2726</v>
      </c>
      <c r="I323" s="142" t="s">
        <v>2726</v>
      </c>
      <c r="J323" s="142" t="s">
        <v>2726</v>
      </c>
      <c r="K323" s="142">
        <v>482</v>
      </c>
      <c r="L323" s="142"/>
      <c r="M323" s="142" t="s">
        <v>2726</v>
      </c>
      <c r="N323" s="142">
        <v>30</v>
      </c>
      <c r="O323" s="142"/>
      <c r="P323" s="142"/>
      <c r="Q323" s="142"/>
      <c r="R323" s="142"/>
      <c r="S323" s="142" t="s">
        <v>2726</v>
      </c>
    </row>
    <row r="324" spans="1:19" s="42" customFormat="1" ht="13.5" customHeight="1" x14ac:dyDescent="0.15">
      <c r="A324" s="103">
        <f t="shared" si="3"/>
        <v>318</v>
      </c>
      <c r="B324" s="106" t="s">
        <v>6120</v>
      </c>
      <c r="C324" s="106" t="s">
        <v>3310</v>
      </c>
      <c r="D324" s="106" t="s">
        <v>6121</v>
      </c>
      <c r="E324" s="197" t="s">
        <v>6122</v>
      </c>
      <c r="F324" s="142" t="s">
        <v>2726</v>
      </c>
      <c r="G324" s="142" t="s">
        <v>2726</v>
      </c>
      <c r="H324" s="142" t="s">
        <v>2726</v>
      </c>
      <c r="I324" s="142" t="s">
        <v>2726</v>
      </c>
      <c r="J324" s="142"/>
      <c r="K324" s="142"/>
      <c r="L324" s="142" t="s">
        <v>2726</v>
      </c>
      <c r="M324" s="142" t="s">
        <v>2726</v>
      </c>
      <c r="N324" s="142">
        <v>8</v>
      </c>
      <c r="O324" s="142"/>
      <c r="P324" s="142"/>
      <c r="Q324" s="142"/>
      <c r="R324" s="142"/>
      <c r="S324" s="142" t="s">
        <v>2726</v>
      </c>
    </row>
    <row r="325" spans="1:19" s="42" customFormat="1" ht="13.5" customHeight="1" x14ac:dyDescent="0.15">
      <c r="A325" s="103">
        <f t="shared" si="3"/>
        <v>319</v>
      </c>
      <c r="B325" s="106" t="s">
        <v>303</v>
      </c>
      <c r="C325" s="106" t="s">
        <v>3310</v>
      </c>
      <c r="D325" s="106" t="s">
        <v>304</v>
      </c>
      <c r="E325" s="197" t="s">
        <v>305</v>
      </c>
      <c r="F325" s="142" t="s">
        <v>2726</v>
      </c>
      <c r="G325" s="142" t="s">
        <v>2726</v>
      </c>
      <c r="H325" s="142" t="s">
        <v>2726</v>
      </c>
      <c r="I325" s="142">
        <v>0</v>
      </c>
      <c r="J325" s="142" t="s">
        <v>2726</v>
      </c>
      <c r="K325" s="142">
        <v>39</v>
      </c>
      <c r="L325" s="142"/>
      <c r="M325" s="142"/>
      <c r="N325" s="142"/>
      <c r="O325" s="142" t="s">
        <v>2726</v>
      </c>
      <c r="P325" s="142"/>
      <c r="Q325" s="142"/>
      <c r="R325" s="142"/>
      <c r="S325" s="142" t="s">
        <v>2726</v>
      </c>
    </row>
    <row r="326" spans="1:19" s="42" customFormat="1" ht="13.5" customHeight="1" x14ac:dyDescent="0.15">
      <c r="A326" s="103">
        <f t="shared" si="3"/>
        <v>320</v>
      </c>
      <c r="B326" s="106" t="s">
        <v>6123</v>
      </c>
      <c r="C326" s="106" t="s">
        <v>3315</v>
      </c>
      <c r="D326" s="106" t="s">
        <v>6124</v>
      </c>
      <c r="E326" s="197" t="s">
        <v>6125</v>
      </c>
      <c r="F326" s="142">
        <v>0</v>
      </c>
      <c r="G326" s="142" t="s">
        <v>2725</v>
      </c>
      <c r="H326" s="142">
        <v>0</v>
      </c>
      <c r="I326" s="142">
        <v>0</v>
      </c>
      <c r="J326" s="142"/>
      <c r="K326" s="142"/>
      <c r="L326" s="142" t="s">
        <v>2726</v>
      </c>
      <c r="M326" s="142"/>
      <c r="N326" s="142"/>
      <c r="O326" s="142" t="s">
        <v>2726</v>
      </c>
      <c r="P326" s="142"/>
      <c r="Q326" s="142"/>
      <c r="R326" s="142"/>
      <c r="S326" s="142" t="s">
        <v>2726</v>
      </c>
    </row>
    <row r="327" spans="1:19" s="42" customFormat="1" ht="13.5" customHeight="1" x14ac:dyDescent="0.15">
      <c r="A327" s="103">
        <f t="shared" si="3"/>
        <v>321</v>
      </c>
      <c r="B327" s="106" t="s">
        <v>390</v>
      </c>
      <c r="C327" s="106" t="s">
        <v>3315</v>
      </c>
      <c r="D327" s="106" t="s">
        <v>391</v>
      </c>
      <c r="E327" s="197" t="s">
        <v>392</v>
      </c>
      <c r="F327" s="142" t="s">
        <v>2726</v>
      </c>
      <c r="G327" s="142" t="s">
        <v>2726</v>
      </c>
      <c r="H327" s="142" t="s">
        <v>2726</v>
      </c>
      <c r="I327" s="142" t="s">
        <v>2726</v>
      </c>
      <c r="J327" s="142" t="s">
        <v>2726</v>
      </c>
      <c r="K327" s="142">
        <v>502</v>
      </c>
      <c r="L327" s="142"/>
      <c r="M327" s="142" t="s">
        <v>2726</v>
      </c>
      <c r="N327" s="142">
        <v>182</v>
      </c>
      <c r="O327" s="142"/>
      <c r="P327" s="142"/>
      <c r="Q327" s="142"/>
      <c r="R327" s="142"/>
      <c r="S327" s="142" t="s">
        <v>2726</v>
      </c>
    </row>
    <row r="328" spans="1:19" x14ac:dyDescent="0.15">
      <c r="A328" s="103">
        <f t="shared" si="3"/>
        <v>322</v>
      </c>
      <c r="B328" s="106" t="s">
        <v>3316</v>
      </c>
      <c r="C328" s="106" t="s">
        <v>3310</v>
      </c>
      <c r="D328" s="106" t="s">
        <v>416</v>
      </c>
      <c r="E328" s="197" t="s">
        <v>3317</v>
      </c>
      <c r="F328" s="142">
        <v>0</v>
      </c>
      <c r="G328" s="142" t="s">
        <v>2726</v>
      </c>
      <c r="H328" s="142" t="s">
        <v>2726</v>
      </c>
      <c r="I328" s="142">
        <v>0</v>
      </c>
      <c r="J328" s="142" t="s">
        <v>2726</v>
      </c>
      <c r="K328" s="142">
        <v>39</v>
      </c>
      <c r="L328" s="142"/>
      <c r="M328" s="142" t="s">
        <v>2726</v>
      </c>
      <c r="N328" s="142">
        <v>7</v>
      </c>
      <c r="O328" s="142"/>
      <c r="P328" s="222"/>
      <c r="Q328" s="222"/>
      <c r="R328" s="222"/>
      <c r="S328" s="222" t="s">
        <v>2726</v>
      </c>
    </row>
    <row r="329" spans="1:19" x14ac:dyDescent="0.15">
      <c r="A329" s="103">
        <f t="shared" si="3"/>
        <v>323</v>
      </c>
      <c r="B329" s="106" t="s">
        <v>3318</v>
      </c>
      <c r="C329" s="106" t="s">
        <v>3310</v>
      </c>
      <c r="D329" s="106" t="s">
        <v>3319</v>
      </c>
      <c r="E329" s="197" t="s">
        <v>3320</v>
      </c>
      <c r="F329" s="142" t="s">
        <v>2726</v>
      </c>
      <c r="G329" s="142" t="s">
        <v>2726</v>
      </c>
      <c r="H329" s="142" t="s">
        <v>2726</v>
      </c>
      <c r="I329" s="142" t="s">
        <v>2726</v>
      </c>
      <c r="J329" s="142" t="s">
        <v>2726</v>
      </c>
      <c r="K329" s="142">
        <v>55</v>
      </c>
      <c r="L329" s="142"/>
      <c r="M329" s="142" t="s">
        <v>2726</v>
      </c>
      <c r="N329" s="142" t="s">
        <v>3366</v>
      </c>
      <c r="O329" s="142"/>
      <c r="P329" s="222"/>
      <c r="Q329" s="222"/>
      <c r="R329" s="222"/>
      <c r="S329" s="222" t="s">
        <v>2726</v>
      </c>
    </row>
    <row r="330" spans="1:19" x14ac:dyDescent="0.15">
      <c r="A330" s="103">
        <f t="shared" si="3"/>
        <v>324</v>
      </c>
      <c r="B330" s="106" t="s">
        <v>6126</v>
      </c>
      <c r="C330" s="106" t="s">
        <v>3310</v>
      </c>
      <c r="D330" s="106" t="s">
        <v>6127</v>
      </c>
      <c r="E330" s="197" t="s">
        <v>6128</v>
      </c>
      <c r="F330" s="142">
        <v>0</v>
      </c>
      <c r="G330" s="142" t="s">
        <v>2725</v>
      </c>
      <c r="H330" s="142" t="s">
        <v>2726</v>
      </c>
      <c r="I330" s="142">
        <v>0</v>
      </c>
      <c r="J330" s="142"/>
      <c r="K330" s="142"/>
      <c r="L330" s="142" t="s">
        <v>2726</v>
      </c>
      <c r="M330" s="142"/>
      <c r="N330" s="142"/>
      <c r="O330" s="142" t="s">
        <v>2726</v>
      </c>
      <c r="P330" s="222"/>
      <c r="Q330" s="222"/>
      <c r="R330" s="222"/>
      <c r="S330" s="222" t="s">
        <v>2726</v>
      </c>
    </row>
    <row r="331" spans="1:19" x14ac:dyDescent="0.15">
      <c r="A331" s="103">
        <f t="shared" si="3"/>
        <v>325</v>
      </c>
      <c r="B331" s="106" t="s">
        <v>496</v>
      </c>
      <c r="C331" s="106" t="s">
        <v>3310</v>
      </c>
      <c r="D331" s="106" t="s">
        <v>497</v>
      </c>
      <c r="E331" s="197" t="s">
        <v>498</v>
      </c>
      <c r="F331" s="142" t="s">
        <v>2726</v>
      </c>
      <c r="G331" s="142" t="s">
        <v>2726</v>
      </c>
      <c r="H331" s="142" t="s">
        <v>2726</v>
      </c>
      <c r="I331" s="142">
        <v>0</v>
      </c>
      <c r="J331" s="142" t="s">
        <v>2726</v>
      </c>
      <c r="K331" s="142">
        <v>99</v>
      </c>
      <c r="L331" s="142"/>
      <c r="M331" s="142" t="s">
        <v>2726</v>
      </c>
      <c r="N331" s="142">
        <v>135</v>
      </c>
      <c r="O331" s="142"/>
      <c r="P331" s="222"/>
      <c r="Q331" s="222"/>
      <c r="R331" s="222"/>
      <c r="S331" s="222" t="s">
        <v>2726</v>
      </c>
    </row>
    <row r="332" spans="1:19" x14ac:dyDescent="0.15">
      <c r="A332" s="103">
        <f t="shared" si="3"/>
        <v>326</v>
      </c>
      <c r="B332" s="106" t="s">
        <v>6129</v>
      </c>
      <c r="C332" s="106" t="s">
        <v>3310</v>
      </c>
      <c r="D332" s="106" t="s">
        <v>6130</v>
      </c>
      <c r="E332" s="197" t="s">
        <v>6131</v>
      </c>
      <c r="F332" s="142">
        <v>0</v>
      </c>
      <c r="G332" s="142" t="s">
        <v>2725</v>
      </c>
      <c r="H332" s="142">
        <v>0</v>
      </c>
      <c r="I332" s="142">
        <v>0</v>
      </c>
      <c r="J332" s="142"/>
      <c r="K332" s="142"/>
      <c r="L332" s="142" t="s">
        <v>2726</v>
      </c>
      <c r="M332" s="142"/>
      <c r="N332" s="142"/>
      <c r="O332" s="142" t="s">
        <v>2726</v>
      </c>
      <c r="P332" s="222"/>
      <c r="Q332" s="222"/>
      <c r="R332" s="222"/>
      <c r="S332" s="222" t="s">
        <v>2726</v>
      </c>
    </row>
    <row r="333" spans="1:19" x14ac:dyDescent="0.15">
      <c r="A333" s="103">
        <f t="shared" si="3"/>
        <v>327</v>
      </c>
      <c r="B333" s="106" t="s">
        <v>507</v>
      </c>
      <c r="C333" s="106" t="s">
        <v>3310</v>
      </c>
      <c r="D333" s="106" t="s">
        <v>508</v>
      </c>
      <c r="E333" s="197" t="s">
        <v>509</v>
      </c>
      <c r="F333" s="142" t="s">
        <v>2726</v>
      </c>
      <c r="G333" s="142" t="s">
        <v>2726</v>
      </c>
      <c r="H333" s="142" t="s">
        <v>2726</v>
      </c>
      <c r="I333" s="142">
        <v>0</v>
      </c>
      <c r="J333" s="142" t="s">
        <v>2726</v>
      </c>
      <c r="K333" s="142">
        <v>5</v>
      </c>
      <c r="L333" s="142"/>
      <c r="M333" s="142"/>
      <c r="N333" s="142"/>
      <c r="O333" s="142" t="s">
        <v>2726</v>
      </c>
      <c r="P333" s="222"/>
      <c r="Q333" s="222"/>
      <c r="R333" s="222"/>
      <c r="S333" s="222" t="s">
        <v>2726</v>
      </c>
    </row>
    <row r="334" spans="1:19" x14ac:dyDescent="0.15">
      <c r="A334" s="103">
        <f t="shared" si="3"/>
        <v>328</v>
      </c>
      <c r="B334" s="106" t="s">
        <v>510</v>
      </c>
      <c r="C334" s="106" t="s">
        <v>3310</v>
      </c>
      <c r="D334" s="106" t="s">
        <v>511</v>
      </c>
      <c r="E334" s="197" t="s">
        <v>512</v>
      </c>
      <c r="F334" s="142" t="s">
        <v>2726</v>
      </c>
      <c r="G334" s="142" t="s">
        <v>2726</v>
      </c>
      <c r="H334" s="142" t="s">
        <v>2726</v>
      </c>
      <c r="I334" s="142" t="s">
        <v>2726</v>
      </c>
      <c r="J334" s="142" t="s">
        <v>2726</v>
      </c>
      <c r="K334" s="142">
        <v>49</v>
      </c>
      <c r="L334" s="142"/>
      <c r="M334" s="142"/>
      <c r="N334" s="142"/>
      <c r="O334" s="142" t="s">
        <v>2726</v>
      </c>
      <c r="P334" s="222"/>
      <c r="Q334" s="222"/>
      <c r="R334" s="222"/>
      <c r="S334" s="222" t="s">
        <v>2726</v>
      </c>
    </row>
    <row r="335" spans="1:19" x14ac:dyDescent="0.15">
      <c r="A335" s="103">
        <f t="shared" ref="A335:A382" si="4">ROW()-6</f>
        <v>329</v>
      </c>
      <c r="B335" s="106" t="s">
        <v>3321</v>
      </c>
      <c r="C335" s="106" t="s">
        <v>3310</v>
      </c>
      <c r="D335" s="106" t="s">
        <v>2018</v>
      </c>
      <c r="E335" s="197" t="s">
        <v>3322</v>
      </c>
      <c r="F335" s="142">
        <v>0</v>
      </c>
      <c r="G335" s="142" t="s">
        <v>2725</v>
      </c>
      <c r="H335" s="142">
        <v>0</v>
      </c>
      <c r="I335" s="142">
        <v>0</v>
      </c>
      <c r="J335" s="142" t="s">
        <v>2726</v>
      </c>
      <c r="K335" s="142">
        <v>1030</v>
      </c>
      <c r="L335" s="142"/>
      <c r="M335" s="142" t="s">
        <v>2726</v>
      </c>
      <c r="N335" s="142">
        <v>11</v>
      </c>
      <c r="O335" s="142"/>
      <c r="P335" s="222"/>
      <c r="Q335" s="222"/>
      <c r="R335" s="222"/>
      <c r="S335" s="222" t="s">
        <v>2726</v>
      </c>
    </row>
    <row r="336" spans="1:19" x14ac:dyDescent="0.15">
      <c r="A336" s="103">
        <f t="shared" si="4"/>
        <v>330</v>
      </c>
      <c r="B336" s="106" t="s">
        <v>6132</v>
      </c>
      <c r="C336" s="106" t="s">
        <v>3310</v>
      </c>
      <c r="D336" s="106" t="s">
        <v>6133</v>
      </c>
      <c r="E336" s="197" t="s">
        <v>6134</v>
      </c>
      <c r="F336" s="142">
        <v>0</v>
      </c>
      <c r="G336" s="142" t="s">
        <v>2726</v>
      </c>
      <c r="H336" s="142">
        <v>0</v>
      </c>
      <c r="I336" s="142">
        <v>0</v>
      </c>
      <c r="J336" s="142"/>
      <c r="K336" s="142"/>
      <c r="L336" s="142" t="s">
        <v>2726</v>
      </c>
      <c r="M336" s="142"/>
      <c r="N336" s="142"/>
      <c r="O336" s="142" t="s">
        <v>2726</v>
      </c>
      <c r="P336" s="222"/>
      <c r="Q336" s="222"/>
      <c r="R336" s="222"/>
      <c r="S336" s="222" t="s">
        <v>2726</v>
      </c>
    </row>
    <row r="337" spans="1:19" x14ac:dyDescent="0.15">
      <c r="A337" s="103">
        <f t="shared" si="4"/>
        <v>331</v>
      </c>
      <c r="B337" s="106" t="s">
        <v>3323</v>
      </c>
      <c r="C337" s="106" t="s">
        <v>3310</v>
      </c>
      <c r="D337" s="106" t="s">
        <v>3324</v>
      </c>
      <c r="E337" s="197" t="s">
        <v>3325</v>
      </c>
      <c r="F337" s="142" t="s">
        <v>2726</v>
      </c>
      <c r="G337" s="142" t="s">
        <v>2726</v>
      </c>
      <c r="H337" s="142" t="s">
        <v>2726</v>
      </c>
      <c r="I337" s="142" t="s">
        <v>2726</v>
      </c>
      <c r="J337" s="142" t="s">
        <v>2726</v>
      </c>
      <c r="K337" s="142">
        <v>4</v>
      </c>
      <c r="L337" s="142"/>
      <c r="M337" s="142"/>
      <c r="N337" s="142"/>
      <c r="O337" s="142" t="s">
        <v>2726</v>
      </c>
      <c r="P337" s="222" t="s">
        <v>3135</v>
      </c>
      <c r="Q337" s="222"/>
      <c r="R337" s="222"/>
      <c r="S337" s="222"/>
    </row>
    <row r="338" spans="1:19" x14ac:dyDescent="0.15">
      <c r="A338" s="103">
        <f t="shared" si="4"/>
        <v>332</v>
      </c>
      <c r="B338" s="106" t="s">
        <v>529</v>
      </c>
      <c r="C338" s="106" t="s">
        <v>3310</v>
      </c>
      <c r="D338" s="106" t="s">
        <v>530</v>
      </c>
      <c r="E338" s="197" t="s">
        <v>531</v>
      </c>
      <c r="F338" s="142" t="s">
        <v>2726</v>
      </c>
      <c r="G338" s="142" t="s">
        <v>2726</v>
      </c>
      <c r="H338" s="142">
        <v>0</v>
      </c>
      <c r="I338" s="142">
        <v>0</v>
      </c>
      <c r="J338" s="142" t="s">
        <v>2726</v>
      </c>
      <c r="K338" s="142">
        <v>44</v>
      </c>
      <c r="L338" s="142"/>
      <c r="M338" s="142" t="s">
        <v>2726</v>
      </c>
      <c r="N338" s="142">
        <v>15</v>
      </c>
      <c r="O338" s="142"/>
      <c r="P338" s="222"/>
      <c r="Q338" s="222"/>
      <c r="R338" s="222"/>
      <c r="S338" s="222" t="s">
        <v>2726</v>
      </c>
    </row>
    <row r="339" spans="1:19" x14ac:dyDescent="0.15">
      <c r="A339" s="103">
        <f t="shared" si="4"/>
        <v>333</v>
      </c>
      <c r="B339" s="106" t="s">
        <v>6135</v>
      </c>
      <c r="C339" s="106" t="s">
        <v>3310</v>
      </c>
      <c r="D339" s="106" t="s">
        <v>6136</v>
      </c>
      <c r="E339" s="197" t="s">
        <v>6137</v>
      </c>
      <c r="F339" s="142">
        <v>0</v>
      </c>
      <c r="G339" s="142" t="s">
        <v>2725</v>
      </c>
      <c r="H339" s="142">
        <v>0</v>
      </c>
      <c r="I339" s="142">
        <v>0</v>
      </c>
      <c r="J339" s="142"/>
      <c r="K339" s="142"/>
      <c r="L339" s="142" t="s">
        <v>2726</v>
      </c>
      <c r="M339" s="142"/>
      <c r="N339" s="142"/>
      <c r="O339" s="142" t="s">
        <v>2726</v>
      </c>
      <c r="P339" s="222"/>
      <c r="Q339" s="222"/>
      <c r="R339" s="222"/>
      <c r="S339" s="222" t="s">
        <v>2726</v>
      </c>
    </row>
    <row r="340" spans="1:19" x14ac:dyDescent="0.15">
      <c r="A340" s="103">
        <f t="shared" si="4"/>
        <v>334</v>
      </c>
      <c r="B340" s="106" t="s">
        <v>564</v>
      </c>
      <c r="C340" s="106" t="s">
        <v>3310</v>
      </c>
      <c r="D340" s="106" t="s">
        <v>565</v>
      </c>
      <c r="E340" s="197" t="s">
        <v>3326</v>
      </c>
      <c r="F340" s="142" t="s">
        <v>2726</v>
      </c>
      <c r="G340" s="142" t="s">
        <v>2726</v>
      </c>
      <c r="H340" s="142">
        <v>0</v>
      </c>
      <c r="I340" s="142">
        <v>0</v>
      </c>
      <c r="J340" s="142" t="s">
        <v>2726</v>
      </c>
      <c r="K340" s="142">
        <v>26</v>
      </c>
      <c r="L340" s="142"/>
      <c r="M340" s="142"/>
      <c r="N340" s="142"/>
      <c r="O340" s="142" t="s">
        <v>2726</v>
      </c>
      <c r="P340" s="222"/>
      <c r="Q340" s="222"/>
      <c r="R340" s="222"/>
      <c r="S340" s="222" t="s">
        <v>2726</v>
      </c>
    </row>
    <row r="341" spans="1:19" x14ac:dyDescent="0.15">
      <c r="A341" s="103">
        <f t="shared" si="4"/>
        <v>335</v>
      </c>
      <c r="B341" s="106" t="s">
        <v>442</v>
      </c>
      <c r="C341" s="106" t="s">
        <v>3011</v>
      </c>
      <c r="D341" s="106" t="s">
        <v>443</v>
      </c>
      <c r="E341" s="197" t="s">
        <v>444</v>
      </c>
      <c r="F341" s="142" t="s">
        <v>2726</v>
      </c>
      <c r="G341" s="142" t="s">
        <v>2726</v>
      </c>
      <c r="H341" s="142">
        <v>0</v>
      </c>
      <c r="I341" s="142">
        <v>0</v>
      </c>
      <c r="J341" s="142"/>
      <c r="K341" s="142"/>
      <c r="L341" s="142" t="s">
        <v>2726</v>
      </c>
      <c r="M341" s="142" t="s">
        <v>2726</v>
      </c>
      <c r="N341" s="142">
        <v>1</v>
      </c>
      <c r="O341" s="142"/>
      <c r="P341" s="222"/>
      <c r="Q341" s="222"/>
      <c r="R341" s="222"/>
      <c r="S341" s="222" t="s">
        <v>2726</v>
      </c>
    </row>
    <row r="342" spans="1:19" x14ac:dyDescent="0.15">
      <c r="A342" s="103">
        <f t="shared" si="4"/>
        <v>336</v>
      </c>
      <c r="B342" s="106" t="s">
        <v>445</v>
      </c>
      <c r="C342" s="106" t="s">
        <v>3011</v>
      </c>
      <c r="D342" s="106" t="s">
        <v>446</v>
      </c>
      <c r="E342" s="197" t="s">
        <v>447</v>
      </c>
      <c r="F342" s="142" t="s">
        <v>2726</v>
      </c>
      <c r="G342" s="142" t="s">
        <v>2726</v>
      </c>
      <c r="H342" s="142" t="s">
        <v>2726</v>
      </c>
      <c r="I342" s="142" t="s">
        <v>2726</v>
      </c>
      <c r="J342" s="142" t="s">
        <v>2726</v>
      </c>
      <c r="K342" s="142">
        <v>41</v>
      </c>
      <c r="L342" s="142"/>
      <c r="M342" s="142" t="s">
        <v>2726</v>
      </c>
      <c r="N342" s="142">
        <v>13</v>
      </c>
      <c r="O342" s="142"/>
      <c r="P342" s="222"/>
      <c r="Q342" s="222"/>
      <c r="R342" s="222"/>
      <c r="S342" s="222" t="s">
        <v>2726</v>
      </c>
    </row>
    <row r="343" spans="1:19" x14ac:dyDescent="0.15">
      <c r="A343" s="103">
        <f t="shared" si="4"/>
        <v>337</v>
      </c>
      <c r="B343" s="106" t="s">
        <v>6138</v>
      </c>
      <c r="C343" s="106" t="s">
        <v>3011</v>
      </c>
      <c r="D343" s="106" t="s">
        <v>6139</v>
      </c>
      <c r="E343" s="197" t="s">
        <v>6140</v>
      </c>
      <c r="F343" s="142" t="s">
        <v>2726</v>
      </c>
      <c r="G343" s="142" t="s">
        <v>2725</v>
      </c>
      <c r="H343" s="142">
        <v>0</v>
      </c>
      <c r="I343" s="142">
        <v>0</v>
      </c>
      <c r="J343" s="142" t="s">
        <v>2726</v>
      </c>
      <c r="K343" s="142">
        <v>25</v>
      </c>
      <c r="L343" s="142"/>
      <c r="M343" s="142"/>
      <c r="N343" s="142"/>
      <c r="O343" s="142" t="s">
        <v>2726</v>
      </c>
      <c r="P343" s="222"/>
      <c r="Q343" s="222"/>
      <c r="R343" s="222"/>
      <c r="S343" s="222" t="s">
        <v>2726</v>
      </c>
    </row>
    <row r="344" spans="1:19" x14ac:dyDescent="0.15">
      <c r="A344" s="103">
        <f t="shared" si="4"/>
        <v>338</v>
      </c>
      <c r="B344" s="106" t="s">
        <v>3327</v>
      </c>
      <c r="C344" s="106" t="s">
        <v>3011</v>
      </c>
      <c r="D344" s="106" t="s">
        <v>3328</v>
      </c>
      <c r="E344" s="197" t="s">
        <v>3329</v>
      </c>
      <c r="F344" s="142" t="s">
        <v>2726</v>
      </c>
      <c r="G344" s="142" t="s">
        <v>2726</v>
      </c>
      <c r="H344" s="142" t="s">
        <v>2726</v>
      </c>
      <c r="I344" s="142">
        <v>0</v>
      </c>
      <c r="J344" s="142" t="s">
        <v>2726</v>
      </c>
      <c r="K344" s="142">
        <v>34</v>
      </c>
      <c r="L344" s="142"/>
      <c r="M344" s="142"/>
      <c r="N344" s="142"/>
      <c r="O344" s="142" t="s">
        <v>2726</v>
      </c>
      <c r="P344" s="222"/>
      <c r="Q344" s="222"/>
      <c r="R344" s="222"/>
      <c r="S344" s="222" t="s">
        <v>2726</v>
      </c>
    </row>
    <row r="345" spans="1:19" x14ac:dyDescent="0.15">
      <c r="A345" s="103">
        <f t="shared" si="4"/>
        <v>339</v>
      </c>
      <c r="B345" s="106" t="s">
        <v>448</v>
      </c>
      <c r="C345" s="106" t="s">
        <v>3011</v>
      </c>
      <c r="D345" s="106" t="s">
        <v>449</v>
      </c>
      <c r="E345" s="197" t="s">
        <v>3330</v>
      </c>
      <c r="F345" s="142" t="s">
        <v>2726</v>
      </c>
      <c r="G345" s="142" t="s">
        <v>2726</v>
      </c>
      <c r="H345" s="142" t="s">
        <v>2726</v>
      </c>
      <c r="I345" s="142">
        <v>0</v>
      </c>
      <c r="J345" s="142" t="s">
        <v>2726</v>
      </c>
      <c r="K345" s="142">
        <v>24</v>
      </c>
      <c r="L345" s="142"/>
      <c r="M345" s="142"/>
      <c r="N345" s="142"/>
      <c r="O345" s="142" t="s">
        <v>2726</v>
      </c>
      <c r="P345" s="222"/>
      <c r="Q345" s="222"/>
      <c r="R345" s="222"/>
      <c r="S345" s="222" t="s">
        <v>2726</v>
      </c>
    </row>
    <row r="346" spans="1:19" x14ac:dyDescent="0.15">
      <c r="A346" s="103">
        <f t="shared" si="4"/>
        <v>340</v>
      </c>
      <c r="B346" s="106" t="s">
        <v>450</v>
      </c>
      <c r="C346" s="106" t="s">
        <v>3011</v>
      </c>
      <c r="D346" s="106" t="s">
        <v>451</v>
      </c>
      <c r="E346" s="197" t="s">
        <v>452</v>
      </c>
      <c r="F346" s="142" t="s">
        <v>2726</v>
      </c>
      <c r="G346" s="142" t="s">
        <v>2726</v>
      </c>
      <c r="H346" s="142" t="s">
        <v>2726</v>
      </c>
      <c r="I346" s="142" t="s">
        <v>2726</v>
      </c>
      <c r="J346" s="142" t="s">
        <v>2726</v>
      </c>
      <c r="K346" s="142">
        <v>43</v>
      </c>
      <c r="L346" s="142"/>
      <c r="M346" s="142" t="s">
        <v>2726</v>
      </c>
      <c r="N346" s="142">
        <v>24</v>
      </c>
      <c r="O346" s="142"/>
      <c r="P346" s="222"/>
      <c r="Q346" s="222"/>
      <c r="R346" s="222"/>
      <c r="S346" s="222" t="s">
        <v>2726</v>
      </c>
    </row>
    <row r="347" spans="1:19" x14ac:dyDescent="0.15">
      <c r="A347" s="103">
        <f t="shared" si="4"/>
        <v>341</v>
      </c>
      <c r="B347" s="106" t="s">
        <v>2816</v>
      </c>
      <c r="C347" s="106" t="s">
        <v>3011</v>
      </c>
      <c r="D347" s="106" t="s">
        <v>2817</v>
      </c>
      <c r="E347" s="197" t="s">
        <v>2818</v>
      </c>
      <c r="F347" s="142">
        <v>0</v>
      </c>
      <c r="G347" s="142" t="s">
        <v>2725</v>
      </c>
      <c r="H347" s="142">
        <v>0</v>
      </c>
      <c r="I347" s="142">
        <v>0</v>
      </c>
      <c r="J347" s="142"/>
      <c r="K347" s="142"/>
      <c r="L347" s="142" t="s">
        <v>2726</v>
      </c>
      <c r="M347" s="142" t="s">
        <v>2726</v>
      </c>
      <c r="N347" s="142">
        <v>72</v>
      </c>
      <c r="O347" s="142"/>
      <c r="P347" s="222"/>
      <c r="Q347" s="222"/>
      <c r="R347" s="222"/>
      <c r="S347" s="222" t="s">
        <v>2726</v>
      </c>
    </row>
    <row r="348" spans="1:19" x14ac:dyDescent="0.15">
      <c r="A348" s="103">
        <f t="shared" si="4"/>
        <v>342</v>
      </c>
      <c r="B348" s="106" t="s">
        <v>3331</v>
      </c>
      <c r="C348" s="106" t="s">
        <v>3011</v>
      </c>
      <c r="D348" s="106" t="s">
        <v>3332</v>
      </c>
      <c r="E348" s="197" t="s">
        <v>3333</v>
      </c>
      <c r="F348" s="142">
        <v>0</v>
      </c>
      <c r="G348" s="142" t="s">
        <v>2725</v>
      </c>
      <c r="H348" s="142">
        <v>0</v>
      </c>
      <c r="I348" s="142">
        <v>0</v>
      </c>
      <c r="J348" s="142" t="s">
        <v>2726</v>
      </c>
      <c r="K348" s="142">
        <v>128</v>
      </c>
      <c r="L348" s="142"/>
      <c r="M348" s="142"/>
      <c r="N348" s="142"/>
      <c r="O348" s="142" t="s">
        <v>2726</v>
      </c>
      <c r="P348" s="222"/>
      <c r="Q348" s="222"/>
      <c r="R348" s="222"/>
      <c r="S348" s="222" t="s">
        <v>2726</v>
      </c>
    </row>
    <row r="349" spans="1:19" x14ac:dyDescent="0.15">
      <c r="A349" s="103">
        <f t="shared" si="4"/>
        <v>343</v>
      </c>
      <c r="B349" s="106" t="s">
        <v>6141</v>
      </c>
      <c r="C349" s="106" t="s">
        <v>3011</v>
      </c>
      <c r="D349" s="106" t="s">
        <v>6142</v>
      </c>
      <c r="E349" s="197" t="s">
        <v>6143</v>
      </c>
      <c r="F349" s="142">
        <v>0</v>
      </c>
      <c r="G349" s="142" t="s">
        <v>2725</v>
      </c>
      <c r="H349" s="142">
        <v>0</v>
      </c>
      <c r="I349" s="142">
        <v>0</v>
      </c>
      <c r="J349" s="142"/>
      <c r="K349" s="142"/>
      <c r="L349" s="142" t="s">
        <v>2726</v>
      </c>
      <c r="M349" s="142"/>
      <c r="N349" s="142"/>
      <c r="O349" s="142" t="s">
        <v>2726</v>
      </c>
      <c r="P349" s="222"/>
      <c r="Q349" s="222"/>
      <c r="R349" s="222"/>
      <c r="S349" s="222" t="s">
        <v>2726</v>
      </c>
    </row>
    <row r="350" spans="1:19" x14ac:dyDescent="0.15">
      <c r="A350" s="103">
        <f t="shared" si="4"/>
        <v>344</v>
      </c>
      <c r="B350" s="106" t="s">
        <v>543</v>
      </c>
      <c r="C350" s="106" t="s">
        <v>3011</v>
      </c>
      <c r="D350" s="106" t="s">
        <v>544</v>
      </c>
      <c r="E350" s="197" t="s">
        <v>545</v>
      </c>
      <c r="F350" s="142" t="s">
        <v>2726</v>
      </c>
      <c r="G350" s="142" t="s">
        <v>2726</v>
      </c>
      <c r="H350" s="142" t="s">
        <v>2726</v>
      </c>
      <c r="I350" s="142" t="s">
        <v>2726</v>
      </c>
      <c r="J350" s="142" t="s">
        <v>2726</v>
      </c>
      <c r="K350" s="142">
        <v>12</v>
      </c>
      <c r="L350" s="142"/>
      <c r="M350" s="142"/>
      <c r="N350" s="142"/>
      <c r="O350" s="142" t="s">
        <v>2726</v>
      </c>
      <c r="P350" s="222"/>
      <c r="Q350" s="222"/>
      <c r="R350" s="222"/>
      <c r="S350" s="222" t="s">
        <v>2726</v>
      </c>
    </row>
    <row r="351" spans="1:19" x14ac:dyDescent="0.15">
      <c r="A351" s="103">
        <f t="shared" si="4"/>
        <v>345</v>
      </c>
      <c r="B351" s="106" t="s">
        <v>433</v>
      </c>
      <c r="C351" s="106" t="s">
        <v>3012</v>
      </c>
      <c r="D351" s="106" t="s">
        <v>434</v>
      </c>
      <c r="E351" s="197" t="s">
        <v>435</v>
      </c>
      <c r="F351" s="142" t="s">
        <v>2726</v>
      </c>
      <c r="G351" s="142" t="s">
        <v>2726</v>
      </c>
      <c r="H351" s="142" t="s">
        <v>2726</v>
      </c>
      <c r="I351" s="142">
        <v>0</v>
      </c>
      <c r="J351" s="142" t="s">
        <v>2726</v>
      </c>
      <c r="K351" s="142">
        <v>123</v>
      </c>
      <c r="L351" s="142"/>
      <c r="M351" s="142"/>
      <c r="N351" s="142"/>
      <c r="O351" s="142" t="s">
        <v>2726</v>
      </c>
      <c r="P351" s="222"/>
      <c r="Q351" s="222"/>
      <c r="R351" s="222"/>
      <c r="S351" s="222" t="s">
        <v>2726</v>
      </c>
    </row>
    <row r="352" spans="1:19" x14ac:dyDescent="0.15">
      <c r="A352" s="103">
        <f t="shared" si="4"/>
        <v>346</v>
      </c>
      <c r="B352" s="106" t="s">
        <v>436</v>
      </c>
      <c r="C352" s="106" t="s">
        <v>3012</v>
      </c>
      <c r="D352" s="106" t="s">
        <v>437</v>
      </c>
      <c r="E352" s="197" t="s">
        <v>438</v>
      </c>
      <c r="F352" s="142" t="s">
        <v>2726</v>
      </c>
      <c r="G352" s="142" t="s">
        <v>2726</v>
      </c>
      <c r="H352" s="142" t="s">
        <v>2726</v>
      </c>
      <c r="I352" s="142" t="s">
        <v>2726</v>
      </c>
      <c r="J352" s="142" t="s">
        <v>2726</v>
      </c>
      <c r="K352" s="142">
        <v>24</v>
      </c>
      <c r="L352" s="142"/>
      <c r="M352" s="142"/>
      <c r="N352" s="142"/>
      <c r="O352" s="142" t="s">
        <v>2726</v>
      </c>
      <c r="P352" s="222"/>
      <c r="Q352" s="222"/>
      <c r="R352" s="222"/>
      <c r="S352" s="222" t="s">
        <v>2726</v>
      </c>
    </row>
    <row r="353" spans="1:19" x14ac:dyDescent="0.15">
      <c r="A353" s="103">
        <f t="shared" si="4"/>
        <v>347</v>
      </c>
      <c r="B353" s="106" t="s">
        <v>6144</v>
      </c>
      <c r="C353" s="106" t="s">
        <v>3012</v>
      </c>
      <c r="D353" s="106" t="s">
        <v>6145</v>
      </c>
      <c r="E353" s="197" t="s">
        <v>6146</v>
      </c>
      <c r="F353" s="142" t="s">
        <v>2726</v>
      </c>
      <c r="G353" s="142" t="s">
        <v>2725</v>
      </c>
      <c r="H353" s="142">
        <v>0</v>
      </c>
      <c r="I353" s="142">
        <v>0</v>
      </c>
      <c r="J353" s="142" t="s">
        <v>2726</v>
      </c>
      <c r="K353" s="142">
        <v>10</v>
      </c>
      <c r="L353" s="142"/>
      <c r="M353" s="142"/>
      <c r="N353" s="142"/>
      <c r="O353" s="142" t="s">
        <v>2726</v>
      </c>
      <c r="P353" s="222"/>
      <c r="Q353" s="222"/>
      <c r="R353" s="222"/>
      <c r="S353" s="222" t="s">
        <v>2726</v>
      </c>
    </row>
    <row r="354" spans="1:19" x14ac:dyDescent="0.15">
      <c r="A354" s="103">
        <f t="shared" si="4"/>
        <v>348</v>
      </c>
      <c r="B354" s="106" t="s">
        <v>2814</v>
      </c>
      <c r="C354" s="106" t="s">
        <v>3012</v>
      </c>
      <c r="D354" s="106" t="s">
        <v>2815</v>
      </c>
      <c r="E354" s="197" t="s">
        <v>6008</v>
      </c>
      <c r="F354" s="142" t="s">
        <v>2726</v>
      </c>
      <c r="G354" s="142" t="s">
        <v>2726</v>
      </c>
      <c r="H354" s="142">
        <v>0</v>
      </c>
      <c r="I354" s="142">
        <v>0</v>
      </c>
      <c r="J354" s="142" t="s">
        <v>2726</v>
      </c>
      <c r="K354" s="142">
        <v>20</v>
      </c>
      <c r="L354" s="142"/>
      <c r="M354" s="142" t="s">
        <v>2726</v>
      </c>
      <c r="N354" s="142">
        <v>21</v>
      </c>
      <c r="O354" s="142"/>
      <c r="P354" s="222"/>
      <c r="Q354" s="222"/>
      <c r="R354" s="222"/>
      <c r="S354" s="222" t="s">
        <v>2726</v>
      </c>
    </row>
    <row r="355" spans="1:19" x14ac:dyDescent="0.15">
      <c r="A355" s="103">
        <f t="shared" si="4"/>
        <v>349</v>
      </c>
      <c r="B355" s="106" t="s">
        <v>439</v>
      </c>
      <c r="C355" s="106" t="s">
        <v>3012</v>
      </c>
      <c r="D355" s="106" t="s">
        <v>440</v>
      </c>
      <c r="E355" s="197" t="s">
        <v>441</v>
      </c>
      <c r="F355" s="142" t="s">
        <v>2726</v>
      </c>
      <c r="G355" s="142" t="s">
        <v>2726</v>
      </c>
      <c r="H355" s="142" t="s">
        <v>2726</v>
      </c>
      <c r="I355" s="142" t="s">
        <v>2726</v>
      </c>
      <c r="J355" s="142" t="s">
        <v>2726</v>
      </c>
      <c r="K355" s="142">
        <v>97</v>
      </c>
      <c r="L355" s="142"/>
      <c r="M355" s="142" t="s">
        <v>2726</v>
      </c>
      <c r="N355" s="142">
        <v>20</v>
      </c>
      <c r="O355" s="142"/>
      <c r="P355" s="222"/>
      <c r="Q355" s="222"/>
      <c r="R355" s="222"/>
      <c r="S355" s="222" t="s">
        <v>2726</v>
      </c>
    </row>
    <row r="356" spans="1:19" x14ac:dyDescent="0.15">
      <c r="A356" s="103">
        <f t="shared" si="4"/>
        <v>350</v>
      </c>
      <c r="B356" s="106" t="s">
        <v>6147</v>
      </c>
      <c r="C356" s="106" t="s">
        <v>3012</v>
      </c>
      <c r="D356" s="106" t="s">
        <v>6148</v>
      </c>
      <c r="E356" s="197" t="s">
        <v>6149</v>
      </c>
      <c r="F356" s="142" t="s">
        <v>2726</v>
      </c>
      <c r="G356" s="142" t="s">
        <v>2726</v>
      </c>
      <c r="H356" s="142" t="s">
        <v>2726</v>
      </c>
      <c r="I356" s="142">
        <v>0</v>
      </c>
      <c r="J356" s="142" t="s">
        <v>2726</v>
      </c>
      <c r="K356" s="142">
        <v>364</v>
      </c>
      <c r="L356" s="142"/>
      <c r="M356" s="142"/>
      <c r="N356" s="142"/>
      <c r="O356" s="142" t="s">
        <v>2726</v>
      </c>
      <c r="P356" s="222"/>
      <c r="Q356" s="222"/>
      <c r="R356" s="222"/>
      <c r="S356" s="222" t="s">
        <v>2726</v>
      </c>
    </row>
    <row r="357" spans="1:19" x14ac:dyDescent="0.15">
      <c r="A357" s="103">
        <f t="shared" si="4"/>
        <v>351</v>
      </c>
      <c r="B357" s="106" t="s">
        <v>6150</v>
      </c>
      <c r="C357" s="106" t="s">
        <v>3012</v>
      </c>
      <c r="D357" s="106" t="s">
        <v>6151</v>
      </c>
      <c r="E357" s="197" t="s">
        <v>6152</v>
      </c>
      <c r="F357" s="142" t="s">
        <v>2726</v>
      </c>
      <c r="G357" s="142" t="s">
        <v>2726</v>
      </c>
      <c r="H357" s="142" t="s">
        <v>2726</v>
      </c>
      <c r="I357" s="142" t="s">
        <v>2726</v>
      </c>
      <c r="J357" s="142" t="s">
        <v>2726</v>
      </c>
      <c r="K357" s="142">
        <v>1</v>
      </c>
      <c r="L357" s="142"/>
      <c r="M357" s="142"/>
      <c r="N357" s="142"/>
      <c r="O357" s="142" t="s">
        <v>2726</v>
      </c>
      <c r="P357" s="222"/>
      <c r="Q357" s="222"/>
      <c r="R357" s="222"/>
      <c r="S357" s="222" t="s">
        <v>2726</v>
      </c>
    </row>
    <row r="358" spans="1:19" x14ac:dyDescent="0.15">
      <c r="A358" s="103">
        <f t="shared" si="4"/>
        <v>352</v>
      </c>
      <c r="B358" s="106" t="s">
        <v>6153</v>
      </c>
      <c r="C358" s="106" t="s">
        <v>3012</v>
      </c>
      <c r="D358" s="106" t="s">
        <v>6154</v>
      </c>
      <c r="E358" s="197" t="s">
        <v>6155</v>
      </c>
      <c r="F358" s="142" t="s">
        <v>2726</v>
      </c>
      <c r="G358" s="142" t="s">
        <v>2725</v>
      </c>
      <c r="H358" s="142" t="s">
        <v>2726</v>
      </c>
      <c r="I358" s="142">
        <v>0</v>
      </c>
      <c r="J358" s="142" t="s">
        <v>2726</v>
      </c>
      <c r="K358" s="142">
        <v>48</v>
      </c>
      <c r="L358" s="142"/>
      <c r="M358" s="142"/>
      <c r="N358" s="142"/>
      <c r="O358" s="142" t="s">
        <v>2726</v>
      </c>
      <c r="P358" s="222"/>
      <c r="Q358" s="222"/>
      <c r="R358" s="222"/>
      <c r="S358" s="222" t="s">
        <v>2726</v>
      </c>
    </row>
    <row r="359" spans="1:19" x14ac:dyDescent="0.15">
      <c r="A359" s="103">
        <f t="shared" si="4"/>
        <v>353</v>
      </c>
      <c r="B359" s="106" t="s">
        <v>480</v>
      </c>
      <c r="C359" s="106" t="s">
        <v>3012</v>
      </c>
      <c r="D359" s="106" t="s">
        <v>481</v>
      </c>
      <c r="E359" s="197" t="s">
        <v>482</v>
      </c>
      <c r="F359" s="142" t="s">
        <v>2726</v>
      </c>
      <c r="G359" s="142" t="s">
        <v>2726</v>
      </c>
      <c r="H359" s="142" t="s">
        <v>2726</v>
      </c>
      <c r="I359" s="142">
        <v>0</v>
      </c>
      <c r="J359" s="142" t="s">
        <v>2726</v>
      </c>
      <c r="K359" s="142">
        <v>59</v>
      </c>
      <c r="L359" s="142"/>
      <c r="M359" s="142"/>
      <c r="N359" s="142"/>
      <c r="O359" s="142" t="s">
        <v>2726</v>
      </c>
      <c r="P359" s="222"/>
      <c r="Q359" s="222"/>
      <c r="R359" s="222"/>
      <c r="S359" s="222" t="s">
        <v>2726</v>
      </c>
    </row>
    <row r="360" spans="1:19" x14ac:dyDescent="0.15">
      <c r="A360" s="103">
        <f t="shared" si="4"/>
        <v>354</v>
      </c>
      <c r="B360" s="106" t="s">
        <v>6156</v>
      </c>
      <c r="C360" s="106" t="s">
        <v>3012</v>
      </c>
      <c r="D360" s="106" t="s">
        <v>6158</v>
      </c>
      <c r="E360" s="197" t="s">
        <v>6159</v>
      </c>
      <c r="F360" s="142">
        <v>0</v>
      </c>
      <c r="G360" s="142" t="s">
        <v>2725</v>
      </c>
      <c r="H360" s="142">
        <v>0</v>
      </c>
      <c r="I360" s="142">
        <v>0</v>
      </c>
      <c r="J360" s="142"/>
      <c r="K360" s="142"/>
      <c r="L360" s="142" t="s">
        <v>2726</v>
      </c>
      <c r="M360" s="142"/>
      <c r="N360" s="142"/>
      <c r="O360" s="142" t="s">
        <v>2726</v>
      </c>
      <c r="P360" s="222"/>
      <c r="Q360" s="222"/>
      <c r="R360" s="222"/>
      <c r="S360" s="222" t="s">
        <v>2726</v>
      </c>
    </row>
    <row r="361" spans="1:19" x14ac:dyDescent="0.15">
      <c r="A361" s="103">
        <f t="shared" si="4"/>
        <v>355</v>
      </c>
      <c r="B361" s="106" t="s">
        <v>6157</v>
      </c>
      <c r="C361" s="106" t="s">
        <v>3012</v>
      </c>
      <c r="D361" s="106" t="s">
        <v>6160</v>
      </c>
      <c r="E361" s="197" t="s">
        <v>6161</v>
      </c>
      <c r="F361" s="142">
        <v>0</v>
      </c>
      <c r="G361" s="142" t="s">
        <v>2725</v>
      </c>
      <c r="H361" s="142">
        <v>0</v>
      </c>
      <c r="I361" s="142">
        <v>0</v>
      </c>
      <c r="J361" s="142"/>
      <c r="K361" s="142"/>
      <c r="L361" s="142" t="s">
        <v>2726</v>
      </c>
      <c r="M361" s="142"/>
      <c r="N361" s="142"/>
      <c r="O361" s="142" t="s">
        <v>2726</v>
      </c>
      <c r="P361" s="222"/>
      <c r="Q361" s="222"/>
      <c r="R361" s="222"/>
      <c r="S361" s="222" t="s">
        <v>2726</v>
      </c>
    </row>
    <row r="362" spans="1:19" x14ac:dyDescent="0.15">
      <c r="A362" s="103">
        <f t="shared" si="4"/>
        <v>356</v>
      </c>
      <c r="B362" s="106" t="s">
        <v>2831</v>
      </c>
      <c r="C362" s="106" t="s">
        <v>3012</v>
      </c>
      <c r="D362" s="106" t="s">
        <v>2832</v>
      </c>
      <c r="E362" s="197" t="s">
        <v>2833</v>
      </c>
      <c r="F362" s="142">
        <v>0</v>
      </c>
      <c r="G362" s="142" t="s">
        <v>2726</v>
      </c>
      <c r="H362" s="142" t="s">
        <v>2726</v>
      </c>
      <c r="I362" s="142">
        <v>0</v>
      </c>
      <c r="J362" s="142" t="s">
        <v>2726</v>
      </c>
      <c r="K362" s="142">
        <v>83</v>
      </c>
      <c r="L362" s="142"/>
      <c r="M362" s="142" t="s">
        <v>2726</v>
      </c>
      <c r="N362" s="142">
        <v>18</v>
      </c>
      <c r="O362" s="142"/>
      <c r="P362" s="222"/>
      <c r="Q362" s="222"/>
      <c r="R362" s="222"/>
      <c r="S362" s="222" t="s">
        <v>2726</v>
      </c>
    </row>
    <row r="363" spans="1:19" x14ac:dyDescent="0.15">
      <c r="A363" s="103">
        <f t="shared" si="4"/>
        <v>357</v>
      </c>
      <c r="B363" s="106" t="s">
        <v>3334</v>
      </c>
      <c r="C363" s="106" t="s">
        <v>3012</v>
      </c>
      <c r="D363" s="106" t="s">
        <v>3335</v>
      </c>
      <c r="E363" s="197" t="s">
        <v>3336</v>
      </c>
      <c r="F363" s="142" t="s">
        <v>2726</v>
      </c>
      <c r="G363" s="142" t="s">
        <v>2726</v>
      </c>
      <c r="H363" s="142">
        <v>0</v>
      </c>
      <c r="I363" s="142">
        <v>0</v>
      </c>
      <c r="J363" s="142"/>
      <c r="K363" s="142"/>
      <c r="L363" s="142" t="s">
        <v>2726</v>
      </c>
      <c r="M363" s="142"/>
      <c r="N363" s="142"/>
      <c r="O363" s="142" t="s">
        <v>2726</v>
      </c>
      <c r="P363" s="222"/>
      <c r="Q363" s="222"/>
      <c r="R363" s="222"/>
      <c r="S363" s="222" t="s">
        <v>2726</v>
      </c>
    </row>
    <row r="364" spans="1:19" x14ac:dyDescent="0.15">
      <c r="A364" s="103">
        <f t="shared" si="4"/>
        <v>358</v>
      </c>
      <c r="B364" s="106" t="s">
        <v>6162</v>
      </c>
      <c r="C364" s="106" t="s">
        <v>3012</v>
      </c>
      <c r="D364" s="106" t="s">
        <v>6163</v>
      </c>
      <c r="E364" s="197" t="s">
        <v>6164</v>
      </c>
      <c r="F364" s="142">
        <v>0</v>
      </c>
      <c r="G364" s="142" t="s">
        <v>2725</v>
      </c>
      <c r="H364" s="142">
        <v>0</v>
      </c>
      <c r="I364" s="142">
        <v>0</v>
      </c>
      <c r="J364" s="142"/>
      <c r="K364" s="142"/>
      <c r="L364" s="142" t="s">
        <v>2726</v>
      </c>
      <c r="M364" s="142"/>
      <c r="N364" s="142"/>
      <c r="O364" s="142" t="s">
        <v>2726</v>
      </c>
      <c r="P364" s="222"/>
      <c r="Q364" s="222"/>
      <c r="R364" s="222"/>
      <c r="S364" s="222" t="s">
        <v>2726</v>
      </c>
    </row>
    <row r="365" spans="1:19" x14ac:dyDescent="0.15">
      <c r="A365" s="103">
        <f t="shared" si="4"/>
        <v>359</v>
      </c>
      <c r="B365" s="106" t="s">
        <v>6165</v>
      </c>
      <c r="C365" s="106" t="s">
        <v>3013</v>
      </c>
      <c r="D365" s="106" t="s">
        <v>6166</v>
      </c>
      <c r="E365" s="197" t="s">
        <v>6167</v>
      </c>
      <c r="F365" s="142">
        <v>0</v>
      </c>
      <c r="G365" s="142" t="s">
        <v>2725</v>
      </c>
      <c r="H365" s="142">
        <v>0</v>
      </c>
      <c r="I365" s="142">
        <v>0</v>
      </c>
      <c r="J365" s="142"/>
      <c r="K365" s="142"/>
      <c r="L365" s="142" t="s">
        <v>2726</v>
      </c>
      <c r="M365" s="142"/>
      <c r="N365" s="142"/>
      <c r="O365" s="142" t="s">
        <v>2726</v>
      </c>
      <c r="P365" s="222"/>
      <c r="Q365" s="222"/>
      <c r="R365" s="222"/>
      <c r="S365" s="222" t="s">
        <v>2726</v>
      </c>
    </row>
    <row r="366" spans="1:19" x14ac:dyDescent="0.15">
      <c r="A366" s="103">
        <f t="shared" si="4"/>
        <v>360</v>
      </c>
      <c r="B366" s="106" t="s">
        <v>429</v>
      </c>
      <c r="C366" s="106" t="s">
        <v>3013</v>
      </c>
      <c r="D366" s="106" t="s">
        <v>430</v>
      </c>
      <c r="E366" s="197" t="s">
        <v>3337</v>
      </c>
      <c r="F366" s="142" t="s">
        <v>2726</v>
      </c>
      <c r="G366" s="142" t="s">
        <v>2726</v>
      </c>
      <c r="H366" s="142">
        <v>0</v>
      </c>
      <c r="I366" s="142">
        <v>0</v>
      </c>
      <c r="J366" s="142" t="s">
        <v>2726</v>
      </c>
      <c r="K366" s="142">
        <v>123</v>
      </c>
      <c r="L366" s="142"/>
      <c r="M366" s="142"/>
      <c r="N366" s="142"/>
      <c r="O366" s="142" t="s">
        <v>2726</v>
      </c>
      <c r="P366" s="222"/>
      <c r="Q366" s="222"/>
      <c r="R366" s="222"/>
      <c r="S366" s="222" t="s">
        <v>2726</v>
      </c>
    </row>
    <row r="367" spans="1:19" x14ac:dyDescent="0.15">
      <c r="A367" s="103">
        <f t="shared" si="4"/>
        <v>361</v>
      </c>
      <c r="B367" s="106" t="s">
        <v>431</v>
      </c>
      <c r="C367" s="106" t="s">
        <v>3013</v>
      </c>
      <c r="D367" s="106" t="s">
        <v>432</v>
      </c>
      <c r="E367" s="197" t="s">
        <v>3338</v>
      </c>
      <c r="F367" s="142" t="s">
        <v>2726</v>
      </c>
      <c r="G367" s="142" t="s">
        <v>2726</v>
      </c>
      <c r="H367" s="142" t="s">
        <v>2726</v>
      </c>
      <c r="I367" s="142" t="s">
        <v>2726</v>
      </c>
      <c r="J367" s="142" t="s">
        <v>2726</v>
      </c>
      <c r="K367" s="142">
        <v>124</v>
      </c>
      <c r="L367" s="142"/>
      <c r="M367" s="142" t="s">
        <v>2726</v>
      </c>
      <c r="N367" s="142">
        <v>8</v>
      </c>
      <c r="O367" s="142"/>
      <c r="P367" s="222"/>
      <c r="Q367" s="222"/>
      <c r="R367" s="222"/>
      <c r="S367" s="222" t="s">
        <v>2726</v>
      </c>
    </row>
    <row r="368" spans="1:19" x14ac:dyDescent="0.15">
      <c r="A368" s="103">
        <f t="shared" si="4"/>
        <v>362</v>
      </c>
      <c r="B368" s="106" t="s">
        <v>6168</v>
      </c>
      <c r="C368" s="106" t="s">
        <v>3013</v>
      </c>
      <c r="D368" s="106" t="s">
        <v>6169</v>
      </c>
      <c r="E368" s="197" t="s">
        <v>6170</v>
      </c>
      <c r="F368" s="142" t="s">
        <v>2726</v>
      </c>
      <c r="G368" s="142" t="s">
        <v>2726</v>
      </c>
      <c r="H368" s="142" t="s">
        <v>2726</v>
      </c>
      <c r="I368" s="142">
        <v>0</v>
      </c>
      <c r="J368" s="142" t="s">
        <v>2726</v>
      </c>
      <c r="K368" s="142">
        <v>70</v>
      </c>
      <c r="L368" s="142"/>
      <c r="M368" s="142"/>
      <c r="N368" s="142"/>
      <c r="O368" s="142" t="s">
        <v>2726</v>
      </c>
      <c r="P368" s="222"/>
      <c r="Q368" s="222"/>
      <c r="R368" s="222"/>
      <c r="S368" s="222" t="s">
        <v>2726</v>
      </c>
    </row>
    <row r="369" spans="1:19" x14ac:dyDescent="0.15">
      <c r="A369" s="103">
        <f t="shared" si="4"/>
        <v>363</v>
      </c>
      <c r="B369" s="106" t="s">
        <v>6171</v>
      </c>
      <c r="C369" s="106" t="s">
        <v>3013</v>
      </c>
      <c r="D369" s="106" t="s">
        <v>6172</v>
      </c>
      <c r="E369" s="197" t="s">
        <v>6173</v>
      </c>
      <c r="F369" s="142">
        <v>0</v>
      </c>
      <c r="G369" s="142" t="s">
        <v>2726</v>
      </c>
      <c r="H369" s="142" t="s">
        <v>2726</v>
      </c>
      <c r="I369" s="142">
        <v>0</v>
      </c>
      <c r="J369" s="142"/>
      <c r="K369" s="142"/>
      <c r="L369" s="142" t="s">
        <v>2726</v>
      </c>
      <c r="M369" s="142"/>
      <c r="N369" s="142"/>
      <c r="O369" s="142" t="s">
        <v>2726</v>
      </c>
      <c r="P369" s="222"/>
      <c r="Q369" s="222"/>
      <c r="R369" s="222"/>
      <c r="S369" s="222" t="s">
        <v>2726</v>
      </c>
    </row>
    <row r="370" spans="1:19" x14ac:dyDescent="0.15">
      <c r="A370" s="103">
        <f t="shared" si="4"/>
        <v>364</v>
      </c>
      <c r="B370" s="106" t="s">
        <v>6174</v>
      </c>
      <c r="C370" s="106" t="s">
        <v>3013</v>
      </c>
      <c r="D370" s="106" t="s">
        <v>6175</v>
      </c>
      <c r="E370" s="197" t="s">
        <v>6176</v>
      </c>
      <c r="F370" s="142">
        <v>0</v>
      </c>
      <c r="G370" s="142" t="s">
        <v>2725</v>
      </c>
      <c r="H370" s="142">
        <v>0</v>
      </c>
      <c r="I370" s="142">
        <v>0</v>
      </c>
      <c r="J370" s="142"/>
      <c r="K370" s="142"/>
      <c r="L370" s="142" t="s">
        <v>2726</v>
      </c>
      <c r="M370" s="142"/>
      <c r="N370" s="142"/>
      <c r="O370" s="142" t="s">
        <v>2726</v>
      </c>
      <c r="P370" s="222"/>
      <c r="Q370" s="222"/>
      <c r="R370" s="222"/>
      <c r="S370" s="222" t="s">
        <v>2726</v>
      </c>
    </row>
    <row r="371" spans="1:19" x14ac:dyDescent="0.15">
      <c r="A371" s="103">
        <f t="shared" si="4"/>
        <v>365</v>
      </c>
      <c r="B371" s="106" t="s">
        <v>6177</v>
      </c>
      <c r="C371" s="106" t="s">
        <v>3013</v>
      </c>
      <c r="D371" s="106" t="s">
        <v>6178</v>
      </c>
      <c r="E371" s="197" t="s">
        <v>6179</v>
      </c>
      <c r="F371" s="142">
        <v>0</v>
      </c>
      <c r="G371" s="142" t="s">
        <v>2726</v>
      </c>
      <c r="H371" s="142">
        <v>0</v>
      </c>
      <c r="I371" s="142">
        <v>0</v>
      </c>
      <c r="J371" s="142" t="s">
        <v>2726</v>
      </c>
      <c r="K371" s="142">
        <v>4</v>
      </c>
      <c r="L371" s="142"/>
      <c r="M371" s="142"/>
      <c r="N371" s="142"/>
      <c r="O371" s="142" t="s">
        <v>2726</v>
      </c>
      <c r="P371" s="222"/>
      <c r="Q371" s="222"/>
      <c r="R371" s="222"/>
      <c r="S371" s="222" t="s">
        <v>2726</v>
      </c>
    </row>
    <row r="372" spans="1:19" x14ac:dyDescent="0.15">
      <c r="A372" s="103">
        <f t="shared" si="4"/>
        <v>366</v>
      </c>
      <c r="B372" s="106" t="s">
        <v>6180</v>
      </c>
      <c r="C372" s="106" t="s">
        <v>3339</v>
      </c>
      <c r="D372" s="106" t="s">
        <v>6181</v>
      </c>
      <c r="E372" s="197" t="s">
        <v>6182</v>
      </c>
      <c r="F372" s="142" t="s">
        <v>2726</v>
      </c>
      <c r="G372" s="142" t="s">
        <v>2726</v>
      </c>
      <c r="H372" s="142" t="s">
        <v>2726</v>
      </c>
      <c r="I372" s="142" t="s">
        <v>2726</v>
      </c>
      <c r="J372" s="142" t="s">
        <v>2726</v>
      </c>
      <c r="K372" s="142">
        <v>20</v>
      </c>
      <c r="L372" s="142"/>
      <c r="M372" s="142" t="s">
        <v>2726</v>
      </c>
      <c r="N372" s="142">
        <v>22</v>
      </c>
      <c r="O372" s="142"/>
      <c r="P372" s="222"/>
      <c r="Q372" s="222"/>
      <c r="R372" s="222"/>
      <c r="S372" s="222" t="s">
        <v>2726</v>
      </c>
    </row>
    <row r="373" spans="1:19" x14ac:dyDescent="0.15">
      <c r="A373" s="103">
        <f t="shared" si="4"/>
        <v>367</v>
      </c>
      <c r="B373" s="106" t="s">
        <v>502</v>
      </c>
      <c r="C373" s="106" t="s">
        <v>3339</v>
      </c>
      <c r="D373" s="106" t="s">
        <v>503</v>
      </c>
      <c r="E373" s="197" t="s">
        <v>3340</v>
      </c>
      <c r="F373" s="142">
        <v>0</v>
      </c>
      <c r="G373" s="142" t="s">
        <v>2726</v>
      </c>
      <c r="H373" s="142">
        <v>0</v>
      </c>
      <c r="I373" s="142">
        <v>0</v>
      </c>
      <c r="J373" s="142" t="s">
        <v>2726</v>
      </c>
      <c r="K373" s="142">
        <v>25</v>
      </c>
      <c r="L373" s="142"/>
      <c r="M373" s="142" t="s">
        <v>2726</v>
      </c>
      <c r="N373" s="142">
        <v>9</v>
      </c>
      <c r="O373" s="142"/>
      <c r="P373" s="222"/>
      <c r="Q373" s="222"/>
      <c r="R373" s="222"/>
      <c r="S373" s="222" t="s">
        <v>2726</v>
      </c>
    </row>
    <row r="374" spans="1:19" x14ac:dyDescent="0.15">
      <c r="A374" s="103">
        <f t="shared" si="4"/>
        <v>368</v>
      </c>
      <c r="B374" s="106" t="s">
        <v>3341</v>
      </c>
      <c r="C374" s="106" t="s">
        <v>3342</v>
      </c>
      <c r="D374" s="106" t="s">
        <v>3343</v>
      </c>
      <c r="E374" s="197" t="s">
        <v>3344</v>
      </c>
      <c r="F374" s="142" t="s">
        <v>2726</v>
      </c>
      <c r="G374" s="142" t="s">
        <v>2726</v>
      </c>
      <c r="H374" s="142" t="s">
        <v>2726</v>
      </c>
      <c r="I374" s="142" t="s">
        <v>2726</v>
      </c>
      <c r="J374" s="142" t="s">
        <v>2726</v>
      </c>
      <c r="K374" s="142">
        <v>40</v>
      </c>
      <c r="L374" s="142"/>
      <c r="M374" s="142" t="s">
        <v>2726</v>
      </c>
      <c r="N374" s="142">
        <v>10</v>
      </c>
      <c r="O374" s="142"/>
      <c r="P374" s="222"/>
      <c r="Q374" s="222"/>
      <c r="R374" s="222"/>
      <c r="S374" s="222" t="s">
        <v>2726</v>
      </c>
    </row>
    <row r="375" spans="1:19" x14ac:dyDescent="0.15">
      <c r="A375" s="103">
        <f t="shared" si="4"/>
        <v>369</v>
      </c>
      <c r="B375" s="106" t="s">
        <v>6183</v>
      </c>
      <c r="C375" s="106" t="s">
        <v>3342</v>
      </c>
      <c r="D375" s="106" t="s">
        <v>6184</v>
      </c>
      <c r="E375" s="197" t="s">
        <v>6185</v>
      </c>
      <c r="F375" s="142">
        <v>0</v>
      </c>
      <c r="G375" s="142" t="s">
        <v>2726</v>
      </c>
      <c r="H375" s="142" t="s">
        <v>2726</v>
      </c>
      <c r="I375" s="142">
        <v>0</v>
      </c>
      <c r="J375" s="142" t="s">
        <v>2726</v>
      </c>
      <c r="K375" s="142">
        <v>1</v>
      </c>
      <c r="L375" s="142"/>
      <c r="M375" s="142" t="s">
        <v>5925</v>
      </c>
      <c r="N375" s="142"/>
      <c r="O375" s="142"/>
      <c r="P375" s="222" t="s">
        <v>5925</v>
      </c>
      <c r="Q375" s="222"/>
      <c r="R375" s="222"/>
      <c r="S375" s="222"/>
    </row>
    <row r="376" spans="1:19" x14ac:dyDescent="0.15">
      <c r="A376" s="103">
        <f t="shared" si="4"/>
        <v>370</v>
      </c>
      <c r="B376" s="106" t="s">
        <v>6186</v>
      </c>
      <c r="C376" s="106" t="s">
        <v>3014</v>
      </c>
      <c r="D376" s="106" t="s">
        <v>6188</v>
      </c>
      <c r="E376" s="197" t="s">
        <v>6189</v>
      </c>
      <c r="F376" s="142" t="s">
        <v>2726</v>
      </c>
      <c r="G376" s="142" t="s">
        <v>2726</v>
      </c>
      <c r="H376" s="142" t="s">
        <v>2726</v>
      </c>
      <c r="I376" s="142">
        <v>0</v>
      </c>
      <c r="J376" s="142" t="s">
        <v>2726</v>
      </c>
      <c r="K376" s="142">
        <v>23</v>
      </c>
      <c r="L376" s="142"/>
      <c r="M376" s="142" t="s">
        <v>2726</v>
      </c>
      <c r="N376" s="142">
        <v>1</v>
      </c>
      <c r="O376" s="142"/>
      <c r="P376" s="222"/>
      <c r="Q376" s="222"/>
      <c r="R376" s="222"/>
      <c r="S376" s="222" t="s">
        <v>2726</v>
      </c>
    </row>
    <row r="377" spans="1:19" x14ac:dyDescent="0.15">
      <c r="A377" s="103">
        <f t="shared" si="4"/>
        <v>371</v>
      </c>
      <c r="B377" s="106" t="s">
        <v>6187</v>
      </c>
      <c r="C377" s="106" t="s">
        <v>3014</v>
      </c>
      <c r="D377" s="106" t="s">
        <v>6190</v>
      </c>
      <c r="E377" s="197" t="s">
        <v>6191</v>
      </c>
      <c r="F377" s="142" t="s">
        <v>2726</v>
      </c>
      <c r="G377" s="142" t="s">
        <v>2726</v>
      </c>
      <c r="H377" s="142" t="s">
        <v>2726</v>
      </c>
      <c r="I377" s="142">
        <v>0</v>
      </c>
      <c r="J377" s="142"/>
      <c r="K377" s="142"/>
      <c r="L377" s="142" t="s">
        <v>2726</v>
      </c>
      <c r="M377" s="142"/>
      <c r="N377" s="142"/>
      <c r="O377" s="142" t="s">
        <v>2726</v>
      </c>
      <c r="P377" s="222"/>
      <c r="Q377" s="222"/>
      <c r="R377" s="222"/>
      <c r="S377" s="222" t="s">
        <v>2726</v>
      </c>
    </row>
    <row r="378" spans="1:19" x14ac:dyDescent="0.15">
      <c r="A378" s="103">
        <f t="shared" si="4"/>
        <v>372</v>
      </c>
      <c r="B378" s="106" t="s">
        <v>3345</v>
      </c>
      <c r="C378" s="106" t="s">
        <v>3014</v>
      </c>
      <c r="D378" s="106" t="s">
        <v>3346</v>
      </c>
      <c r="E378" s="197" t="s">
        <v>6192</v>
      </c>
      <c r="F378" s="142" t="s">
        <v>2726</v>
      </c>
      <c r="G378" s="142" t="s">
        <v>2726</v>
      </c>
      <c r="H378" s="142" t="s">
        <v>2726</v>
      </c>
      <c r="I378" s="142">
        <v>0</v>
      </c>
      <c r="J378" s="142"/>
      <c r="K378" s="142"/>
      <c r="L378" s="142" t="s">
        <v>2726</v>
      </c>
      <c r="M378" s="142"/>
      <c r="N378" s="142"/>
      <c r="O378" s="142" t="s">
        <v>2726</v>
      </c>
      <c r="P378" s="222"/>
      <c r="Q378" s="222"/>
      <c r="R378" s="222"/>
      <c r="S378" s="222" t="s">
        <v>2726</v>
      </c>
    </row>
    <row r="379" spans="1:19" x14ac:dyDescent="0.15">
      <c r="A379" s="103">
        <f t="shared" si="4"/>
        <v>373</v>
      </c>
      <c r="B379" s="106" t="s">
        <v>453</v>
      </c>
      <c r="C379" s="106" t="s">
        <v>3015</v>
      </c>
      <c r="D379" s="106" t="s">
        <v>454</v>
      </c>
      <c r="E379" s="197" t="s">
        <v>455</v>
      </c>
      <c r="F379" s="142">
        <v>0</v>
      </c>
      <c r="G379" s="142" t="s">
        <v>2726</v>
      </c>
      <c r="H379" s="142">
        <v>0</v>
      </c>
      <c r="I379" s="142">
        <v>0</v>
      </c>
      <c r="J379" s="142"/>
      <c r="K379" s="142"/>
      <c r="L379" s="142" t="s">
        <v>2726</v>
      </c>
      <c r="M379" s="142"/>
      <c r="N379" s="142"/>
      <c r="O379" s="142" t="s">
        <v>2726</v>
      </c>
      <c r="P379" s="222"/>
      <c r="Q379" s="222"/>
      <c r="R379" s="222"/>
      <c r="S379" s="222" t="s">
        <v>2726</v>
      </c>
    </row>
    <row r="380" spans="1:19" x14ac:dyDescent="0.15">
      <c r="A380" s="103">
        <f t="shared" si="4"/>
        <v>374</v>
      </c>
      <c r="B380" s="106" t="s">
        <v>456</v>
      </c>
      <c r="C380" s="106" t="s">
        <v>3015</v>
      </c>
      <c r="D380" s="106" t="s">
        <v>457</v>
      </c>
      <c r="E380" s="197" t="s">
        <v>458</v>
      </c>
      <c r="F380" s="142">
        <v>0</v>
      </c>
      <c r="G380" s="142" t="s">
        <v>2726</v>
      </c>
      <c r="H380" s="142">
        <v>0</v>
      </c>
      <c r="I380" s="142">
        <v>0</v>
      </c>
      <c r="J380" s="142" t="s">
        <v>2726</v>
      </c>
      <c r="K380" s="142">
        <v>43</v>
      </c>
      <c r="L380" s="142"/>
      <c r="M380" s="142" t="s">
        <v>2726</v>
      </c>
      <c r="N380" s="142">
        <v>8</v>
      </c>
      <c r="O380" s="142"/>
      <c r="P380" s="222"/>
      <c r="Q380" s="222"/>
      <c r="R380" s="222"/>
      <c r="S380" s="222" t="s">
        <v>2726</v>
      </c>
    </row>
    <row r="381" spans="1:19" x14ac:dyDescent="0.15">
      <c r="A381" s="103">
        <f t="shared" si="4"/>
        <v>375</v>
      </c>
      <c r="B381" s="106" t="s">
        <v>549</v>
      </c>
      <c r="C381" s="106" t="s">
        <v>3015</v>
      </c>
      <c r="D381" s="106" t="s">
        <v>550</v>
      </c>
      <c r="E381" s="197" t="s">
        <v>551</v>
      </c>
      <c r="F381" s="142">
        <v>0</v>
      </c>
      <c r="G381" s="142" t="s">
        <v>2726</v>
      </c>
      <c r="H381" s="142" t="s">
        <v>2726</v>
      </c>
      <c r="I381" s="142" t="s">
        <v>2726</v>
      </c>
      <c r="J381" s="142" t="s">
        <v>2726</v>
      </c>
      <c r="K381" s="142">
        <v>3</v>
      </c>
      <c r="L381" s="142"/>
      <c r="M381" s="142" t="s">
        <v>2726</v>
      </c>
      <c r="N381" s="142">
        <v>204</v>
      </c>
      <c r="O381" s="142"/>
      <c r="P381" s="222"/>
      <c r="Q381" s="222"/>
      <c r="R381" s="222"/>
      <c r="S381" s="222" t="s">
        <v>2726</v>
      </c>
    </row>
    <row r="382" spans="1:19" x14ac:dyDescent="0.15">
      <c r="A382" s="103">
        <f t="shared" si="4"/>
        <v>376</v>
      </c>
      <c r="B382" s="106" t="s">
        <v>6193</v>
      </c>
      <c r="C382" s="106" t="s">
        <v>3015</v>
      </c>
      <c r="D382" s="106" t="s">
        <v>6194</v>
      </c>
      <c r="E382" s="197" t="s">
        <v>6195</v>
      </c>
      <c r="F382" s="142" t="s">
        <v>2726</v>
      </c>
      <c r="G382" s="142" t="s">
        <v>2726</v>
      </c>
      <c r="H382" s="142" t="s">
        <v>2726</v>
      </c>
      <c r="I382" s="142">
        <v>0</v>
      </c>
      <c r="J382" s="142"/>
      <c r="K382" s="142"/>
      <c r="L382" s="142" t="s">
        <v>2726</v>
      </c>
      <c r="M382" s="142"/>
      <c r="N382" s="142"/>
      <c r="O382" s="142" t="s">
        <v>2726</v>
      </c>
      <c r="P382" s="222"/>
      <c r="Q382" s="222"/>
      <c r="R382" s="222"/>
      <c r="S382" s="222" t="s">
        <v>2726</v>
      </c>
    </row>
  </sheetData>
  <sheetProtection selectLockedCells="1" selectUnlockedCells="1"/>
  <autoFilter ref="A6:S382"/>
  <mergeCells count="18">
    <mergeCell ref="M4:M5"/>
    <mergeCell ref="O4:O5"/>
    <mergeCell ref="P3:S3"/>
    <mergeCell ref="P4:R4"/>
    <mergeCell ref="S4:S5"/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1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activeCell="R10" sqref="R10"/>
      <selection pane="topRight" activeCell="R10" sqref="R10"/>
      <selection pane="bottomLeft" activeCell="R10" sqref="R10"/>
      <selection pane="bottomRight"/>
    </sheetView>
  </sheetViews>
  <sheetFormatPr defaultColWidth="9" defaultRowHeight="12" x14ac:dyDescent="0.15"/>
  <cols>
    <col min="1" max="1" width="4.125" style="47" customWidth="1"/>
    <col min="2" max="2" width="30.875" style="48" customWidth="1"/>
    <col min="3" max="3" width="12.625" style="49" customWidth="1"/>
    <col min="4" max="4" width="31.625" style="48" customWidth="1"/>
    <col min="5" max="5" width="12.625" style="49" customWidth="1"/>
    <col min="6" max="9" width="7.875" style="47" customWidth="1"/>
    <col min="10" max="27" width="8" style="47" customWidth="1"/>
    <col min="28" max="28" width="9" style="47" customWidth="1"/>
    <col min="29" max="31" width="8" style="47" customWidth="1"/>
    <col min="32" max="16384" width="9" style="47"/>
  </cols>
  <sheetData>
    <row r="1" spans="1:53" s="16" customFormat="1" ht="27" customHeight="1" x14ac:dyDescent="0.15">
      <c r="B1" s="22" t="s">
        <v>2708</v>
      </c>
      <c r="C1" s="137"/>
      <c r="D1" s="13"/>
      <c r="E1" s="13"/>
      <c r="F1" s="12"/>
      <c r="G1" s="12"/>
      <c r="H1" s="20"/>
      <c r="I1" s="20"/>
      <c r="J1" s="20"/>
      <c r="K1" s="20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37"/>
      <c r="AF1" s="37"/>
      <c r="AG1" s="37"/>
      <c r="AH1" s="12"/>
      <c r="AI1" s="12"/>
      <c r="AJ1" s="12"/>
      <c r="AK1" s="12"/>
      <c r="AL1" s="12"/>
      <c r="AM1" s="12"/>
      <c r="AN1" s="12"/>
      <c r="AO1" s="12"/>
    </row>
    <row r="2" spans="1:53" s="16" customFormat="1" ht="17.25" customHeight="1" x14ac:dyDescent="0.15">
      <c r="B2" s="81" t="s">
        <v>3481</v>
      </c>
      <c r="C2" s="13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12"/>
      <c r="AL2" s="12"/>
      <c r="AM2" s="20"/>
      <c r="AN2" s="20"/>
      <c r="AO2" s="20"/>
      <c r="AP2" s="20"/>
      <c r="AQ2" s="20"/>
      <c r="AR2" s="20"/>
      <c r="AS2" s="20"/>
    </row>
    <row r="3" spans="1:53" s="46" customFormat="1" ht="16.5" customHeight="1" x14ac:dyDescent="0.15">
      <c r="A3" s="329" t="s">
        <v>96</v>
      </c>
      <c r="B3" s="251" t="s">
        <v>2929</v>
      </c>
      <c r="C3" s="251" t="s">
        <v>52</v>
      </c>
      <c r="D3" s="251" t="s">
        <v>44</v>
      </c>
      <c r="E3" s="251" t="s">
        <v>45</v>
      </c>
      <c r="F3" s="331" t="s">
        <v>46</v>
      </c>
      <c r="G3" s="331" t="s">
        <v>6785</v>
      </c>
      <c r="H3" s="331" t="s">
        <v>62</v>
      </c>
      <c r="I3" s="331" t="s">
        <v>47</v>
      </c>
      <c r="J3" s="370" t="s">
        <v>51</v>
      </c>
      <c r="K3" s="371"/>
      <c r="L3" s="371"/>
      <c r="M3" s="372"/>
      <c r="N3" s="147" t="s">
        <v>3347</v>
      </c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7" t="s">
        <v>3347</v>
      </c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9"/>
      <c r="AP3" s="148"/>
      <c r="AQ3" s="148"/>
      <c r="AR3" s="148"/>
      <c r="AS3" s="148"/>
      <c r="AT3" s="148"/>
      <c r="AU3" s="148"/>
      <c r="AV3" s="148"/>
      <c r="AW3" s="149"/>
      <c r="AX3" s="144" t="s">
        <v>3348</v>
      </c>
      <c r="AY3" s="145"/>
      <c r="AZ3" s="145"/>
      <c r="BA3" s="146"/>
    </row>
    <row r="4" spans="1:53" s="46" customFormat="1" x14ac:dyDescent="0.15">
      <c r="A4" s="330"/>
      <c r="B4" s="252"/>
      <c r="C4" s="252"/>
      <c r="D4" s="252"/>
      <c r="E4" s="252"/>
      <c r="F4" s="332"/>
      <c r="G4" s="332"/>
      <c r="H4" s="332"/>
      <c r="I4" s="332"/>
      <c r="J4" s="373" t="s">
        <v>3349</v>
      </c>
      <c r="K4" s="373" t="s">
        <v>3350</v>
      </c>
      <c r="L4" s="373" t="s">
        <v>53</v>
      </c>
      <c r="M4" s="373" t="s">
        <v>3364</v>
      </c>
      <c r="N4" s="361" t="s">
        <v>6196</v>
      </c>
      <c r="O4" s="362"/>
      <c r="P4" s="362"/>
      <c r="Q4" s="362"/>
      <c r="R4" s="362"/>
      <c r="S4" s="362"/>
      <c r="T4" s="362"/>
      <c r="U4" s="362"/>
      <c r="V4" s="362"/>
      <c r="W4" s="362"/>
      <c r="X4" s="363"/>
      <c r="Y4" s="364"/>
      <c r="Z4" s="375" t="s">
        <v>6257</v>
      </c>
      <c r="AA4" s="362"/>
      <c r="AB4" s="362"/>
      <c r="AC4" s="362"/>
      <c r="AD4" s="362"/>
      <c r="AE4" s="362"/>
      <c r="AF4" s="362"/>
      <c r="AG4" s="362"/>
      <c r="AH4" s="362"/>
      <c r="AI4" s="362"/>
      <c r="AJ4" s="363"/>
      <c r="AK4" s="364"/>
      <c r="AL4" s="361" t="s">
        <v>3351</v>
      </c>
      <c r="AM4" s="362"/>
      <c r="AN4" s="362"/>
      <c r="AO4" s="362"/>
      <c r="AP4" s="362"/>
      <c r="AQ4" s="362"/>
      <c r="AR4" s="362"/>
      <c r="AS4" s="362"/>
      <c r="AT4" s="362"/>
      <c r="AU4" s="362"/>
      <c r="AV4" s="363"/>
      <c r="AW4" s="364"/>
      <c r="AX4" s="365" t="s">
        <v>2999</v>
      </c>
      <c r="AY4" s="366"/>
      <c r="AZ4" s="367"/>
      <c r="BA4" s="368" t="s">
        <v>6788</v>
      </c>
    </row>
    <row r="5" spans="1:53" s="46" customFormat="1" ht="27" customHeight="1" x14ac:dyDescent="0.15">
      <c r="A5" s="330"/>
      <c r="B5" s="252"/>
      <c r="C5" s="252"/>
      <c r="D5" s="252"/>
      <c r="E5" s="252"/>
      <c r="F5" s="332"/>
      <c r="G5" s="332"/>
      <c r="H5" s="332"/>
      <c r="I5" s="332"/>
      <c r="J5" s="374"/>
      <c r="K5" s="374"/>
      <c r="L5" s="374"/>
      <c r="M5" s="374"/>
      <c r="N5" s="208" t="s">
        <v>3352</v>
      </c>
      <c r="O5" s="208" t="s">
        <v>3353</v>
      </c>
      <c r="P5" s="209" t="s">
        <v>3354</v>
      </c>
      <c r="Q5" s="208" t="s">
        <v>3355</v>
      </c>
      <c r="R5" s="208" t="s">
        <v>3356</v>
      </c>
      <c r="S5" s="208" t="s">
        <v>3357</v>
      </c>
      <c r="T5" s="208" t="s">
        <v>3358</v>
      </c>
      <c r="U5" s="208" t="s">
        <v>3359</v>
      </c>
      <c r="V5" s="208" t="s">
        <v>3360</v>
      </c>
      <c r="W5" s="208" t="s">
        <v>3361</v>
      </c>
      <c r="X5" s="208" t="s">
        <v>3362</v>
      </c>
      <c r="Y5" s="208" t="s">
        <v>6197</v>
      </c>
      <c r="Z5" s="208" t="s">
        <v>3352</v>
      </c>
      <c r="AA5" s="208" t="s">
        <v>3353</v>
      </c>
      <c r="AB5" s="208" t="s">
        <v>3354</v>
      </c>
      <c r="AC5" s="208" t="s">
        <v>3355</v>
      </c>
      <c r="AD5" s="208" t="s">
        <v>3356</v>
      </c>
      <c r="AE5" s="208" t="s">
        <v>3357</v>
      </c>
      <c r="AF5" s="208" t="s">
        <v>3358</v>
      </c>
      <c r="AG5" s="208" t="s">
        <v>3359</v>
      </c>
      <c r="AH5" s="208" t="s">
        <v>3360</v>
      </c>
      <c r="AI5" s="208" t="s">
        <v>3361</v>
      </c>
      <c r="AJ5" s="208" t="s">
        <v>3362</v>
      </c>
      <c r="AK5" s="208" t="s">
        <v>6197</v>
      </c>
      <c r="AL5" s="208" t="s">
        <v>3352</v>
      </c>
      <c r="AM5" s="208" t="s">
        <v>3353</v>
      </c>
      <c r="AN5" s="208" t="s">
        <v>3354</v>
      </c>
      <c r="AO5" s="208" t="s">
        <v>3355</v>
      </c>
      <c r="AP5" s="208" t="s">
        <v>3356</v>
      </c>
      <c r="AQ5" s="208" t="s">
        <v>3357</v>
      </c>
      <c r="AR5" s="208" t="s">
        <v>3358</v>
      </c>
      <c r="AS5" s="208" t="s">
        <v>3359</v>
      </c>
      <c r="AT5" s="208" t="s">
        <v>3360</v>
      </c>
      <c r="AU5" s="208" t="s">
        <v>3361</v>
      </c>
      <c r="AV5" s="208" t="s">
        <v>3362</v>
      </c>
      <c r="AW5" s="208" t="s">
        <v>6197</v>
      </c>
      <c r="AX5" s="200"/>
      <c r="AY5" s="205" t="s">
        <v>3363</v>
      </c>
      <c r="AZ5" s="205" t="s">
        <v>49</v>
      </c>
      <c r="BA5" s="369"/>
    </row>
    <row r="6" spans="1:53" s="46" customFormat="1" ht="12" customHeight="1" x14ac:dyDescent="0.15">
      <c r="A6" s="63"/>
      <c r="B6" s="64"/>
      <c r="C6" s="64"/>
      <c r="D6" s="64"/>
      <c r="E6" s="64"/>
      <c r="F6" s="133"/>
      <c r="G6" s="133"/>
      <c r="H6" s="133"/>
      <c r="I6" s="133"/>
      <c r="J6" s="172"/>
      <c r="K6" s="172"/>
      <c r="L6" s="172"/>
      <c r="M6" s="172"/>
      <c r="N6" s="76"/>
      <c r="O6" s="76"/>
      <c r="P6" s="76"/>
      <c r="Q6" s="76"/>
      <c r="R6" s="76"/>
      <c r="S6" s="76"/>
      <c r="T6" s="206"/>
      <c r="U6" s="206"/>
      <c r="V6" s="206"/>
      <c r="W6" s="206"/>
      <c r="X6" s="206"/>
      <c r="Y6" s="206"/>
      <c r="Z6" s="76"/>
      <c r="AA6" s="76"/>
      <c r="AB6" s="76"/>
      <c r="AC6" s="76"/>
      <c r="AD6" s="76"/>
      <c r="AE6" s="7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198"/>
      <c r="AY6" s="206"/>
      <c r="AZ6" s="206"/>
      <c r="BA6" s="199"/>
    </row>
    <row r="7" spans="1:53" s="42" customFormat="1" ht="13.5" customHeight="1" x14ac:dyDescent="0.15">
      <c r="A7" s="103">
        <f>ROW()-6</f>
        <v>1</v>
      </c>
      <c r="B7" s="106" t="s">
        <v>6198</v>
      </c>
      <c r="C7" s="106" t="s">
        <v>3016</v>
      </c>
      <c r="D7" s="106" t="s">
        <v>6215</v>
      </c>
      <c r="E7" s="197" t="s">
        <v>6216</v>
      </c>
      <c r="F7" s="142" t="s">
        <v>2726</v>
      </c>
      <c r="G7" s="142" t="s">
        <v>2726</v>
      </c>
      <c r="H7" s="142" t="s">
        <v>2726</v>
      </c>
      <c r="I7" s="142" t="s">
        <v>2726</v>
      </c>
      <c r="J7" s="142" t="s">
        <v>2726</v>
      </c>
      <c r="K7" s="142" t="s">
        <v>2726</v>
      </c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 t="s">
        <v>2726</v>
      </c>
      <c r="AM7" s="142" t="s">
        <v>2726</v>
      </c>
      <c r="AN7" s="142" t="s">
        <v>2726</v>
      </c>
      <c r="AO7" s="142" t="s">
        <v>2726</v>
      </c>
      <c r="AP7" s="142" t="s">
        <v>2726</v>
      </c>
      <c r="AQ7" s="142" t="s">
        <v>2726</v>
      </c>
      <c r="AR7" s="142" t="s">
        <v>2726</v>
      </c>
      <c r="AS7" s="142" t="s">
        <v>2726</v>
      </c>
      <c r="AT7" s="142" t="s">
        <v>2726</v>
      </c>
      <c r="AU7" s="142" t="s">
        <v>2726</v>
      </c>
      <c r="AV7" s="142" t="s">
        <v>2726</v>
      </c>
      <c r="AW7" s="142" t="s">
        <v>2726</v>
      </c>
      <c r="AX7" s="142"/>
      <c r="AY7" s="142"/>
      <c r="AZ7" s="142"/>
      <c r="BA7" s="142" t="s">
        <v>2726</v>
      </c>
    </row>
    <row r="8" spans="1:53" s="42" customFormat="1" ht="13.5" customHeight="1" x14ac:dyDescent="0.15">
      <c r="A8" s="103">
        <f t="shared" ref="A8:A71" si="0">ROW()-6</f>
        <v>2</v>
      </c>
      <c r="B8" s="106" t="s">
        <v>6199</v>
      </c>
      <c r="C8" s="106" t="s">
        <v>3016</v>
      </c>
      <c r="D8" s="106" t="s">
        <v>6217</v>
      </c>
      <c r="E8" s="197" t="s">
        <v>6218</v>
      </c>
      <c r="F8" s="142" t="s">
        <v>2726</v>
      </c>
      <c r="G8" s="142" t="s">
        <v>2726</v>
      </c>
      <c r="H8" s="142">
        <v>0</v>
      </c>
      <c r="I8" s="142" t="s">
        <v>2725</v>
      </c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 t="s">
        <v>2726</v>
      </c>
      <c r="AN8" s="142" t="s">
        <v>2726</v>
      </c>
      <c r="AO8" s="142" t="s">
        <v>2726</v>
      </c>
      <c r="AP8" s="142" t="s">
        <v>2726</v>
      </c>
      <c r="AQ8" s="142" t="s">
        <v>2726</v>
      </c>
      <c r="AR8" s="142" t="s">
        <v>2726</v>
      </c>
      <c r="AS8" s="142" t="s">
        <v>2726</v>
      </c>
      <c r="AT8" s="142" t="s">
        <v>2726</v>
      </c>
      <c r="AU8" s="142" t="s">
        <v>2726</v>
      </c>
      <c r="AV8" s="142" t="s">
        <v>2726</v>
      </c>
      <c r="AW8" s="142" t="s">
        <v>2726</v>
      </c>
      <c r="AX8" s="142"/>
      <c r="AY8" s="142"/>
      <c r="AZ8" s="142"/>
      <c r="BA8" s="142" t="s">
        <v>2726</v>
      </c>
    </row>
    <row r="9" spans="1:53" s="42" customFormat="1" ht="13.5" customHeight="1" x14ac:dyDescent="0.15">
      <c r="A9" s="103">
        <f t="shared" si="0"/>
        <v>3</v>
      </c>
      <c r="B9" s="106" t="s">
        <v>6200</v>
      </c>
      <c r="C9" s="106" t="s">
        <v>3016</v>
      </c>
      <c r="D9" s="106" t="s">
        <v>102</v>
      </c>
      <c r="E9" s="197" t="s">
        <v>103</v>
      </c>
      <c r="F9" s="142" t="s">
        <v>2726</v>
      </c>
      <c r="G9" s="142" t="s">
        <v>2726</v>
      </c>
      <c r="H9" s="142" t="s">
        <v>2726</v>
      </c>
      <c r="I9" s="142" t="s">
        <v>2726</v>
      </c>
      <c r="J9" s="142" t="s">
        <v>2726</v>
      </c>
      <c r="K9" s="142" t="s">
        <v>2726</v>
      </c>
      <c r="L9" s="142"/>
      <c r="M9" s="142" t="s">
        <v>2726</v>
      </c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 t="s">
        <v>2726</v>
      </c>
      <c r="AB9" s="142" t="s">
        <v>2726</v>
      </c>
      <c r="AC9" s="142" t="s">
        <v>2726</v>
      </c>
      <c r="AD9" s="142" t="s">
        <v>2726</v>
      </c>
      <c r="AE9" s="142" t="s">
        <v>2726</v>
      </c>
      <c r="AF9" s="142" t="s">
        <v>2726</v>
      </c>
      <c r="AG9" s="142" t="s">
        <v>2726</v>
      </c>
      <c r="AH9" s="142" t="s">
        <v>2726</v>
      </c>
      <c r="AI9" s="142" t="s">
        <v>2726</v>
      </c>
      <c r="AJ9" s="142" t="s">
        <v>2726</v>
      </c>
      <c r="AK9" s="142" t="s">
        <v>2726</v>
      </c>
      <c r="AL9" s="142" t="s">
        <v>2726</v>
      </c>
      <c r="AM9" s="142" t="s">
        <v>2726</v>
      </c>
      <c r="AN9" s="142" t="s">
        <v>2726</v>
      </c>
      <c r="AO9" s="142" t="s">
        <v>2726</v>
      </c>
      <c r="AP9" s="142" t="s">
        <v>2726</v>
      </c>
      <c r="AQ9" s="142" t="s">
        <v>2726</v>
      </c>
      <c r="AR9" s="142" t="s">
        <v>2726</v>
      </c>
      <c r="AS9" s="142" t="s">
        <v>2726</v>
      </c>
      <c r="AT9" s="142" t="s">
        <v>2726</v>
      </c>
      <c r="AU9" s="142" t="s">
        <v>2726</v>
      </c>
      <c r="AV9" s="142" t="s">
        <v>2726</v>
      </c>
      <c r="AW9" s="142" t="s">
        <v>2726</v>
      </c>
      <c r="AX9" s="142" t="s">
        <v>2726</v>
      </c>
      <c r="AY9" s="142">
        <v>1</v>
      </c>
      <c r="AZ9" s="142">
        <v>1</v>
      </c>
      <c r="BA9" s="142"/>
    </row>
    <row r="10" spans="1:53" s="42" customFormat="1" ht="13.5" customHeight="1" x14ac:dyDescent="0.15">
      <c r="A10" s="103">
        <f t="shared" si="0"/>
        <v>4</v>
      </c>
      <c r="B10" s="106" t="s">
        <v>6201</v>
      </c>
      <c r="C10" s="106" t="s">
        <v>3016</v>
      </c>
      <c r="D10" s="106" t="s">
        <v>6219</v>
      </c>
      <c r="E10" s="197" t="s">
        <v>6220</v>
      </c>
      <c r="F10" s="142" t="s">
        <v>2726</v>
      </c>
      <c r="G10" s="142" t="s">
        <v>2726</v>
      </c>
      <c r="H10" s="142" t="s">
        <v>2726</v>
      </c>
      <c r="I10" s="142" t="s">
        <v>2726</v>
      </c>
      <c r="J10" s="142" t="s">
        <v>2726</v>
      </c>
      <c r="K10" s="142"/>
      <c r="L10" s="142" t="s">
        <v>2726</v>
      </c>
      <c r="M10" s="142" t="s">
        <v>2726</v>
      </c>
      <c r="N10" s="142" t="s">
        <v>2726</v>
      </c>
      <c r="O10" s="142" t="s">
        <v>2726</v>
      </c>
      <c r="P10" s="142" t="s">
        <v>2726</v>
      </c>
      <c r="Q10" s="142" t="s">
        <v>2726</v>
      </c>
      <c r="R10" s="142" t="s">
        <v>2726</v>
      </c>
      <c r="S10" s="142" t="s">
        <v>2726</v>
      </c>
      <c r="T10" s="142" t="s">
        <v>2726</v>
      </c>
      <c r="U10" s="142" t="s">
        <v>2726</v>
      </c>
      <c r="V10" s="142" t="s">
        <v>2726</v>
      </c>
      <c r="W10" s="142" t="s">
        <v>2726</v>
      </c>
      <c r="X10" s="142" t="s">
        <v>2726</v>
      </c>
      <c r="Y10" s="142" t="s">
        <v>2726</v>
      </c>
      <c r="Z10" s="142" t="s">
        <v>2726</v>
      </c>
      <c r="AA10" s="142" t="s">
        <v>2726</v>
      </c>
      <c r="AB10" s="142" t="s">
        <v>2726</v>
      </c>
      <c r="AC10" s="142" t="s">
        <v>2726</v>
      </c>
      <c r="AD10" s="142" t="s">
        <v>2726</v>
      </c>
      <c r="AE10" s="142" t="s">
        <v>2726</v>
      </c>
      <c r="AF10" s="142" t="s">
        <v>2726</v>
      </c>
      <c r="AG10" s="142" t="s">
        <v>2726</v>
      </c>
      <c r="AH10" s="142" t="s">
        <v>2726</v>
      </c>
      <c r="AI10" s="142" t="s">
        <v>2726</v>
      </c>
      <c r="AJ10" s="142" t="s">
        <v>2726</v>
      </c>
      <c r="AK10" s="142" t="s">
        <v>2726</v>
      </c>
      <c r="AL10" s="142" t="s">
        <v>2726</v>
      </c>
      <c r="AM10" s="142" t="s">
        <v>2726</v>
      </c>
      <c r="AN10" s="142" t="s">
        <v>2726</v>
      </c>
      <c r="AO10" s="142" t="s">
        <v>2726</v>
      </c>
      <c r="AP10" s="142" t="s">
        <v>2726</v>
      </c>
      <c r="AQ10" s="142" t="s">
        <v>2726</v>
      </c>
      <c r="AR10" s="142" t="s">
        <v>2726</v>
      </c>
      <c r="AS10" s="142" t="s">
        <v>2726</v>
      </c>
      <c r="AT10" s="142" t="s">
        <v>2726</v>
      </c>
      <c r="AU10" s="142" t="s">
        <v>2726</v>
      </c>
      <c r="AV10" s="142" t="s">
        <v>2726</v>
      </c>
      <c r="AW10" s="142" t="s">
        <v>2726</v>
      </c>
      <c r="AX10" s="142" t="s">
        <v>2726</v>
      </c>
      <c r="AY10" s="142">
        <v>2</v>
      </c>
      <c r="AZ10" s="142">
        <v>4</v>
      </c>
      <c r="BA10" s="142"/>
    </row>
    <row r="11" spans="1:53" s="42" customFormat="1" ht="13.5" customHeight="1" x14ac:dyDescent="0.15">
      <c r="A11" s="103">
        <f t="shared" si="0"/>
        <v>5</v>
      </c>
      <c r="B11" s="106" t="s">
        <v>6202</v>
      </c>
      <c r="C11" s="106" t="s">
        <v>3016</v>
      </c>
      <c r="D11" s="106" t="s">
        <v>6221</v>
      </c>
      <c r="E11" s="197" t="s">
        <v>581</v>
      </c>
      <c r="F11" s="142" t="s">
        <v>2726</v>
      </c>
      <c r="G11" s="142" t="s">
        <v>2726</v>
      </c>
      <c r="H11" s="142" t="s">
        <v>2726</v>
      </c>
      <c r="I11" s="142" t="s">
        <v>2726</v>
      </c>
      <c r="J11" s="142" t="s">
        <v>2726</v>
      </c>
      <c r="K11" s="142"/>
      <c r="L11" s="142"/>
      <c r="M11" s="142" t="s">
        <v>2726</v>
      </c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 t="s">
        <v>2726</v>
      </c>
      <c r="AM11" s="142" t="s">
        <v>2726</v>
      </c>
      <c r="AN11" s="142" t="s">
        <v>2726</v>
      </c>
      <c r="AO11" s="142" t="s">
        <v>2726</v>
      </c>
      <c r="AP11" s="142" t="s">
        <v>2726</v>
      </c>
      <c r="AQ11" s="142" t="s">
        <v>2726</v>
      </c>
      <c r="AR11" s="142" t="s">
        <v>2726</v>
      </c>
      <c r="AS11" s="142" t="s">
        <v>2726</v>
      </c>
      <c r="AT11" s="142" t="s">
        <v>2726</v>
      </c>
      <c r="AU11" s="142" t="s">
        <v>2726</v>
      </c>
      <c r="AV11" s="142" t="s">
        <v>2726</v>
      </c>
      <c r="AW11" s="142" t="s">
        <v>2726</v>
      </c>
      <c r="AX11" s="142"/>
      <c r="AY11" s="142"/>
      <c r="AZ11" s="142"/>
      <c r="BA11" s="142" t="s">
        <v>2726</v>
      </c>
    </row>
    <row r="12" spans="1:53" s="42" customFormat="1" ht="13.5" customHeight="1" x14ac:dyDescent="0.15">
      <c r="A12" s="103">
        <f t="shared" si="0"/>
        <v>6</v>
      </c>
      <c r="B12" s="106" t="s">
        <v>6203</v>
      </c>
      <c r="C12" s="106" t="s">
        <v>3016</v>
      </c>
      <c r="D12" s="106" t="s">
        <v>663</v>
      </c>
      <c r="E12" s="197" t="s">
        <v>6222</v>
      </c>
      <c r="F12" s="142" t="s">
        <v>2726</v>
      </c>
      <c r="G12" s="142" t="s">
        <v>2726</v>
      </c>
      <c r="H12" s="142" t="s">
        <v>2726</v>
      </c>
      <c r="I12" s="142" t="s">
        <v>2726</v>
      </c>
      <c r="J12" s="142" t="s">
        <v>2726</v>
      </c>
      <c r="K12" s="142" t="s">
        <v>2726</v>
      </c>
      <c r="L12" s="142" t="s">
        <v>2726</v>
      </c>
      <c r="M12" s="142" t="s">
        <v>2726</v>
      </c>
      <c r="N12" s="142"/>
      <c r="O12" s="142"/>
      <c r="P12" s="142"/>
      <c r="Q12" s="142"/>
      <c r="R12" s="142"/>
      <c r="S12" s="142"/>
      <c r="T12" s="142"/>
      <c r="U12" s="142" t="s">
        <v>2726</v>
      </c>
      <c r="V12" s="142"/>
      <c r="W12" s="142" t="s">
        <v>2726</v>
      </c>
      <c r="X12" s="142" t="s">
        <v>2726</v>
      </c>
      <c r="Y12" s="142" t="s">
        <v>2726</v>
      </c>
      <c r="Z12" s="142"/>
      <c r="AA12" s="142"/>
      <c r="AB12" s="142"/>
      <c r="AC12" s="142"/>
      <c r="AD12" s="142"/>
      <c r="AE12" s="142"/>
      <c r="AF12" s="142"/>
      <c r="AG12" s="142" t="s">
        <v>2726</v>
      </c>
      <c r="AH12" s="142"/>
      <c r="AI12" s="142" t="s">
        <v>2726</v>
      </c>
      <c r="AJ12" s="142" t="s">
        <v>2726</v>
      </c>
      <c r="AK12" s="142" t="s">
        <v>2726</v>
      </c>
      <c r="AL12" s="142" t="s">
        <v>2726</v>
      </c>
      <c r="AM12" s="142" t="s">
        <v>2726</v>
      </c>
      <c r="AN12" s="142" t="s">
        <v>2726</v>
      </c>
      <c r="AO12" s="142" t="s">
        <v>2726</v>
      </c>
      <c r="AP12" s="142" t="s">
        <v>2726</v>
      </c>
      <c r="AQ12" s="142" t="s">
        <v>2726</v>
      </c>
      <c r="AR12" s="142" t="s">
        <v>2726</v>
      </c>
      <c r="AS12" s="142" t="s">
        <v>2726</v>
      </c>
      <c r="AT12" s="142" t="s">
        <v>2726</v>
      </c>
      <c r="AU12" s="142" t="s">
        <v>2726</v>
      </c>
      <c r="AV12" s="142" t="s">
        <v>2726</v>
      </c>
      <c r="AW12" s="142" t="s">
        <v>2726</v>
      </c>
      <c r="AX12" s="142" t="s">
        <v>2726</v>
      </c>
      <c r="AY12" s="142">
        <v>1</v>
      </c>
      <c r="AZ12" s="142">
        <v>2</v>
      </c>
      <c r="BA12" s="142"/>
    </row>
    <row r="13" spans="1:53" s="42" customFormat="1" ht="13.5" customHeight="1" x14ac:dyDescent="0.15">
      <c r="A13" s="103">
        <f t="shared" si="0"/>
        <v>7</v>
      </c>
      <c r="B13" s="106" t="s">
        <v>6204</v>
      </c>
      <c r="C13" s="106" t="s">
        <v>3016</v>
      </c>
      <c r="D13" s="106" t="s">
        <v>6223</v>
      </c>
      <c r="E13" s="197" t="s">
        <v>6224</v>
      </c>
      <c r="F13" s="142" t="s">
        <v>2726</v>
      </c>
      <c r="G13" s="142" t="s">
        <v>2726</v>
      </c>
      <c r="H13" s="142" t="s">
        <v>2726</v>
      </c>
      <c r="I13" s="142" t="s">
        <v>2725</v>
      </c>
      <c r="J13" s="142" t="s">
        <v>2726</v>
      </c>
      <c r="K13" s="142" t="s">
        <v>2726</v>
      </c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 t="s">
        <v>2726</v>
      </c>
      <c r="AM13" s="142" t="s">
        <v>2726</v>
      </c>
      <c r="AN13" s="142" t="s">
        <v>2726</v>
      </c>
      <c r="AO13" s="142" t="s">
        <v>2726</v>
      </c>
      <c r="AP13" s="142" t="s">
        <v>2726</v>
      </c>
      <c r="AQ13" s="142" t="s">
        <v>2726</v>
      </c>
      <c r="AR13" s="142" t="s">
        <v>2726</v>
      </c>
      <c r="AS13" s="142" t="s">
        <v>2726</v>
      </c>
      <c r="AT13" s="142" t="s">
        <v>2726</v>
      </c>
      <c r="AU13" s="142" t="s">
        <v>2726</v>
      </c>
      <c r="AV13" s="142" t="s">
        <v>2726</v>
      </c>
      <c r="AW13" s="142" t="s">
        <v>2726</v>
      </c>
      <c r="AX13" s="142" t="s">
        <v>2726</v>
      </c>
      <c r="AY13" s="142">
        <v>3</v>
      </c>
      <c r="AZ13" s="142">
        <v>3</v>
      </c>
      <c r="BA13" s="142"/>
    </row>
    <row r="14" spans="1:53" s="42" customFormat="1" ht="13.5" customHeight="1" x14ac:dyDescent="0.15">
      <c r="A14" s="103">
        <f t="shared" si="0"/>
        <v>8</v>
      </c>
      <c r="B14" s="106" t="s">
        <v>6205</v>
      </c>
      <c r="C14" s="106" t="s">
        <v>3016</v>
      </c>
      <c r="D14" s="106" t="s">
        <v>6225</v>
      </c>
      <c r="E14" s="197" t="s">
        <v>6226</v>
      </c>
      <c r="F14" s="142" t="s">
        <v>2726</v>
      </c>
      <c r="G14" s="142" t="s">
        <v>2726</v>
      </c>
      <c r="H14" s="142" t="s">
        <v>2726</v>
      </c>
      <c r="I14" s="142" t="s">
        <v>2725</v>
      </c>
      <c r="J14" s="142" t="s">
        <v>2726</v>
      </c>
      <c r="K14" s="142" t="s">
        <v>2726</v>
      </c>
      <c r="L14" s="142"/>
      <c r="M14" s="142" t="s">
        <v>2726</v>
      </c>
      <c r="N14" s="142"/>
      <c r="O14" s="142"/>
      <c r="P14" s="142"/>
      <c r="Q14" s="142"/>
      <c r="R14" s="142"/>
      <c r="S14" s="142" t="s">
        <v>2726</v>
      </c>
      <c r="T14" s="142"/>
      <c r="U14" s="142"/>
      <c r="V14" s="142"/>
      <c r="W14" s="142" t="s">
        <v>2726</v>
      </c>
      <c r="X14" s="142"/>
      <c r="Y14" s="142"/>
      <c r="Z14" s="142" t="s">
        <v>2726</v>
      </c>
      <c r="AA14" s="142" t="s">
        <v>2726</v>
      </c>
      <c r="AB14" s="142" t="s">
        <v>2726</v>
      </c>
      <c r="AC14" s="142" t="s">
        <v>2726</v>
      </c>
      <c r="AD14" s="142" t="s">
        <v>2726</v>
      </c>
      <c r="AE14" s="142" t="s">
        <v>2726</v>
      </c>
      <c r="AF14" s="142" t="s">
        <v>2726</v>
      </c>
      <c r="AG14" s="142" t="s">
        <v>2726</v>
      </c>
      <c r="AH14" s="142" t="s">
        <v>2726</v>
      </c>
      <c r="AI14" s="142" t="s">
        <v>2726</v>
      </c>
      <c r="AJ14" s="142" t="s">
        <v>2726</v>
      </c>
      <c r="AK14" s="142" t="s">
        <v>2726</v>
      </c>
      <c r="AL14" s="142" t="s">
        <v>2726</v>
      </c>
      <c r="AM14" s="142" t="s">
        <v>2726</v>
      </c>
      <c r="AN14" s="142" t="s">
        <v>2726</v>
      </c>
      <c r="AO14" s="142" t="s">
        <v>2726</v>
      </c>
      <c r="AP14" s="142" t="s">
        <v>2726</v>
      </c>
      <c r="AQ14" s="142" t="s">
        <v>2726</v>
      </c>
      <c r="AR14" s="142" t="s">
        <v>2726</v>
      </c>
      <c r="AS14" s="142" t="s">
        <v>2726</v>
      </c>
      <c r="AT14" s="142" t="s">
        <v>2726</v>
      </c>
      <c r="AU14" s="142" t="s">
        <v>2726</v>
      </c>
      <c r="AV14" s="142" t="s">
        <v>2726</v>
      </c>
      <c r="AW14" s="142" t="s">
        <v>2726</v>
      </c>
      <c r="AX14" s="142"/>
      <c r="AY14" s="142"/>
      <c r="AZ14" s="142"/>
      <c r="BA14" s="142" t="s">
        <v>2726</v>
      </c>
    </row>
    <row r="15" spans="1:53" s="42" customFormat="1" ht="13.5" customHeight="1" x14ac:dyDescent="0.15">
      <c r="A15" s="103">
        <f t="shared" si="0"/>
        <v>9</v>
      </c>
      <c r="B15" s="106" t="s">
        <v>6206</v>
      </c>
      <c r="C15" s="106" t="s">
        <v>3016</v>
      </c>
      <c r="D15" s="106" t="s">
        <v>6227</v>
      </c>
      <c r="E15" s="197" t="s">
        <v>6228</v>
      </c>
      <c r="F15" s="142" t="s">
        <v>2726</v>
      </c>
      <c r="G15" s="142" t="s">
        <v>2726</v>
      </c>
      <c r="H15" s="142" t="s">
        <v>2726</v>
      </c>
      <c r="I15" s="142" t="s">
        <v>2726</v>
      </c>
      <c r="J15" s="142" t="s">
        <v>2726</v>
      </c>
      <c r="K15" s="142"/>
      <c r="L15" s="142" t="s">
        <v>2726</v>
      </c>
      <c r="M15" s="142" t="s">
        <v>2726</v>
      </c>
      <c r="N15" s="142" t="s">
        <v>2726</v>
      </c>
      <c r="O15" s="142" t="s">
        <v>2726</v>
      </c>
      <c r="P15" s="142" t="s">
        <v>2726</v>
      </c>
      <c r="Q15" s="142" t="s">
        <v>2726</v>
      </c>
      <c r="R15" s="142" t="s">
        <v>2726</v>
      </c>
      <c r="S15" s="142" t="s">
        <v>2726</v>
      </c>
      <c r="T15" s="142" t="s">
        <v>2726</v>
      </c>
      <c r="U15" s="142" t="s">
        <v>2726</v>
      </c>
      <c r="V15" s="142" t="s">
        <v>2726</v>
      </c>
      <c r="W15" s="142" t="s">
        <v>2726</v>
      </c>
      <c r="X15" s="142" t="s">
        <v>2726</v>
      </c>
      <c r="Y15" s="142" t="s">
        <v>2726</v>
      </c>
      <c r="Z15" s="142" t="s">
        <v>2726</v>
      </c>
      <c r="AA15" s="142" t="s">
        <v>2726</v>
      </c>
      <c r="AB15" s="142" t="s">
        <v>2726</v>
      </c>
      <c r="AC15" s="142" t="s">
        <v>2726</v>
      </c>
      <c r="AD15" s="142" t="s">
        <v>2726</v>
      </c>
      <c r="AE15" s="142" t="s">
        <v>2726</v>
      </c>
      <c r="AF15" s="142" t="s">
        <v>2726</v>
      </c>
      <c r="AG15" s="142" t="s">
        <v>2726</v>
      </c>
      <c r="AH15" s="142" t="s">
        <v>2726</v>
      </c>
      <c r="AI15" s="142" t="s">
        <v>2726</v>
      </c>
      <c r="AJ15" s="142" t="s">
        <v>2726</v>
      </c>
      <c r="AK15" s="142" t="s">
        <v>2726</v>
      </c>
      <c r="AL15" s="142" t="s">
        <v>2726</v>
      </c>
      <c r="AM15" s="142" t="s">
        <v>2726</v>
      </c>
      <c r="AN15" s="142" t="s">
        <v>2726</v>
      </c>
      <c r="AO15" s="142" t="s">
        <v>2726</v>
      </c>
      <c r="AP15" s="142" t="s">
        <v>2726</v>
      </c>
      <c r="AQ15" s="142" t="s">
        <v>2726</v>
      </c>
      <c r="AR15" s="142" t="s">
        <v>2726</v>
      </c>
      <c r="AS15" s="142" t="s">
        <v>2726</v>
      </c>
      <c r="AT15" s="142" t="s">
        <v>2726</v>
      </c>
      <c r="AU15" s="142" t="s">
        <v>2726</v>
      </c>
      <c r="AV15" s="142" t="s">
        <v>2726</v>
      </c>
      <c r="AW15" s="142" t="s">
        <v>2726</v>
      </c>
      <c r="AX15" s="142"/>
      <c r="AY15" s="142"/>
      <c r="AZ15" s="142"/>
      <c r="BA15" s="142" t="s">
        <v>2726</v>
      </c>
    </row>
    <row r="16" spans="1:53" s="42" customFormat="1" ht="13.5" customHeight="1" x14ac:dyDescent="0.15">
      <c r="A16" s="103">
        <f t="shared" si="0"/>
        <v>10</v>
      </c>
      <c r="B16" s="106" t="s">
        <v>6207</v>
      </c>
      <c r="C16" s="106" t="s">
        <v>3016</v>
      </c>
      <c r="D16" s="106" t="s">
        <v>6229</v>
      </c>
      <c r="E16" s="197" t="s">
        <v>6230</v>
      </c>
      <c r="F16" s="142" t="s">
        <v>2726</v>
      </c>
      <c r="G16" s="142" t="s">
        <v>2726</v>
      </c>
      <c r="H16" s="142" t="s">
        <v>2726</v>
      </c>
      <c r="I16" s="142" t="s">
        <v>2726</v>
      </c>
      <c r="J16" s="142" t="s">
        <v>2726</v>
      </c>
      <c r="K16" s="142" t="s">
        <v>2726</v>
      </c>
      <c r="L16" s="142" t="s">
        <v>2726</v>
      </c>
      <c r="M16" s="142" t="s">
        <v>2726</v>
      </c>
      <c r="N16" s="142" t="s">
        <v>2726</v>
      </c>
      <c r="O16" s="142" t="s">
        <v>2726</v>
      </c>
      <c r="P16" s="142" t="s">
        <v>2726</v>
      </c>
      <c r="Q16" s="142" t="s">
        <v>2726</v>
      </c>
      <c r="R16" s="142" t="s">
        <v>2726</v>
      </c>
      <c r="S16" s="142" t="s">
        <v>2726</v>
      </c>
      <c r="T16" s="142" t="s">
        <v>2726</v>
      </c>
      <c r="U16" s="142" t="s">
        <v>2726</v>
      </c>
      <c r="V16" s="142" t="s">
        <v>2726</v>
      </c>
      <c r="W16" s="142" t="s">
        <v>2726</v>
      </c>
      <c r="X16" s="142" t="s">
        <v>2726</v>
      </c>
      <c r="Y16" s="142" t="s">
        <v>2726</v>
      </c>
      <c r="Z16" s="142" t="s">
        <v>2726</v>
      </c>
      <c r="AA16" s="142" t="s">
        <v>2726</v>
      </c>
      <c r="AB16" s="142" t="s">
        <v>2726</v>
      </c>
      <c r="AC16" s="142" t="s">
        <v>2726</v>
      </c>
      <c r="AD16" s="142" t="s">
        <v>2726</v>
      </c>
      <c r="AE16" s="142" t="s">
        <v>2726</v>
      </c>
      <c r="AF16" s="142" t="s">
        <v>2726</v>
      </c>
      <c r="AG16" s="142" t="s">
        <v>2726</v>
      </c>
      <c r="AH16" s="142" t="s">
        <v>2726</v>
      </c>
      <c r="AI16" s="142" t="s">
        <v>2726</v>
      </c>
      <c r="AJ16" s="142" t="s">
        <v>2726</v>
      </c>
      <c r="AK16" s="142" t="s">
        <v>2726</v>
      </c>
      <c r="AL16" s="142" t="s">
        <v>2726</v>
      </c>
      <c r="AM16" s="142" t="s">
        <v>2726</v>
      </c>
      <c r="AN16" s="142" t="s">
        <v>2726</v>
      </c>
      <c r="AO16" s="142" t="s">
        <v>2726</v>
      </c>
      <c r="AP16" s="142" t="s">
        <v>2726</v>
      </c>
      <c r="AQ16" s="142" t="s">
        <v>2726</v>
      </c>
      <c r="AR16" s="142" t="s">
        <v>2726</v>
      </c>
      <c r="AS16" s="142" t="s">
        <v>2726</v>
      </c>
      <c r="AT16" s="142" t="s">
        <v>2726</v>
      </c>
      <c r="AU16" s="142" t="s">
        <v>2726</v>
      </c>
      <c r="AV16" s="142" t="s">
        <v>2726</v>
      </c>
      <c r="AW16" s="142" t="s">
        <v>2726</v>
      </c>
      <c r="AX16" s="142"/>
      <c r="AY16" s="142"/>
      <c r="AZ16" s="142"/>
      <c r="BA16" s="142" t="s">
        <v>2726</v>
      </c>
    </row>
    <row r="17" spans="1:53" s="42" customFormat="1" ht="13.5" customHeight="1" x14ac:dyDescent="0.15">
      <c r="A17" s="103">
        <f t="shared" si="0"/>
        <v>11</v>
      </c>
      <c r="B17" s="106" t="s">
        <v>6208</v>
      </c>
      <c r="C17" s="106" t="s">
        <v>3016</v>
      </c>
      <c r="D17" s="106" t="s">
        <v>6231</v>
      </c>
      <c r="E17" s="197" t="s">
        <v>6232</v>
      </c>
      <c r="F17" s="142" t="s">
        <v>2726</v>
      </c>
      <c r="G17" s="142" t="s">
        <v>2726</v>
      </c>
      <c r="H17" s="142" t="s">
        <v>2726</v>
      </c>
      <c r="I17" s="142" t="s">
        <v>2725</v>
      </c>
      <c r="J17" s="142" t="s">
        <v>2726</v>
      </c>
      <c r="K17" s="142" t="s">
        <v>2726</v>
      </c>
      <c r="L17" s="142" t="s">
        <v>2726</v>
      </c>
      <c r="M17" s="142" t="s">
        <v>2726</v>
      </c>
      <c r="N17" s="142"/>
      <c r="O17" s="142" t="s">
        <v>2726</v>
      </c>
      <c r="P17" s="142" t="s">
        <v>2726</v>
      </c>
      <c r="Q17" s="142" t="s">
        <v>2726</v>
      </c>
      <c r="R17" s="142" t="s">
        <v>2726</v>
      </c>
      <c r="S17" s="142" t="s">
        <v>2726</v>
      </c>
      <c r="T17" s="142" t="s">
        <v>2726</v>
      </c>
      <c r="U17" s="142" t="s">
        <v>2726</v>
      </c>
      <c r="V17" s="142" t="s">
        <v>2726</v>
      </c>
      <c r="W17" s="142" t="s">
        <v>2726</v>
      </c>
      <c r="X17" s="142"/>
      <c r="Y17" s="142"/>
      <c r="Z17" s="142" t="s">
        <v>2726</v>
      </c>
      <c r="AA17" s="142" t="s">
        <v>2726</v>
      </c>
      <c r="AB17" s="142" t="s">
        <v>2726</v>
      </c>
      <c r="AC17" s="142" t="s">
        <v>2726</v>
      </c>
      <c r="AD17" s="142" t="s">
        <v>2726</v>
      </c>
      <c r="AE17" s="142" t="s">
        <v>2726</v>
      </c>
      <c r="AF17" s="142" t="s">
        <v>2726</v>
      </c>
      <c r="AG17" s="142" t="s">
        <v>2726</v>
      </c>
      <c r="AH17" s="142" t="s">
        <v>2726</v>
      </c>
      <c r="AI17" s="142" t="s">
        <v>2726</v>
      </c>
      <c r="AJ17" s="142" t="s">
        <v>2726</v>
      </c>
      <c r="AK17" s="142" t="s">
        <v>2726</v>
      </c>
      <c r="AL17" s="142" t="s">
        <v>2726</v>
      </c>
      <c r="AM17" s="142" t="s">
        <v>2726</v>
      </c>
      <c r="AN17" s="142" t="s">
        <v>2726</v>
      </c>
      <c r="AO17" s="142" t="s">
        <v>2726</v>
      </c>
      <c r="AP17" s="142" t="s">
        <v>2726</v>
      </c>
      <c r="AQ17" s="142" t="s">
        <v>2726</v>
      </c>
      <c r="AR17" s="142" t="s">
        <v>2726</v>
      </c>
      <c r="AS17" s="142" t="s">
        <v>2726</v>
      </c>
      <c r="AT17" s="142" t="s">
        <v>2726</v>
      </c>
      <c r="AU17" s="142" t="s">
        <v>2726</v>
      </c>
      <c r="AV17" s="142" t="s">
        <v>2726</v>
      </c>
      <c r="AW17" s="142" t="s">
        <v>2726</v>
      </c>
      <c r="AX17" s="142"/>
      <c r="AY17" s="142"/>
      <c r="AZ17" s="142"/>
      <c r="BA17" s="142" t="s">
        <v>2726</v>
      </c>
    </row>
    <row r="18" spans="1:53" s="42" customFormat="1" ht="13.5" customHeight="1" x14ac:dyDescent="0.15">
      <c r="A18" s="103">
        <f t="shared" si="0"/>
        <v>12</v>
      </c>
      <c r="B18" s="106" t="s">
        <v>6209</v>
      </c>
      <c r="C18" s="106" t="s">
        <v>3016</v>
      </c>
      <c r="D18" s="106" t="s">
        <v>6233</v>
      </c>
      <c r="E18" s="197" t="s">
        <v>6234</v>
      </c>
      <c r="F18" s="142" t="s">
        <v>2726</v>
      </c>
      <c r="G18" s="142" t="s">
        <v>2726</v>
      </c>
      <c r="H18" s="142" t="s">
        <v>2726</v>
      </c>
      <c r="I18" s="142" t="s">
        <v>2726</v>
      </c>
      <c r="J18" s="142" t="s">
        <v>2726</v>
      </c>
      <c r="K18" s="142" t="s">
        <v>2726</v>
      </c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 t="s">
        <v>2726</v>
      </c>
      <c r="AN18" s="142" t="s">
        <v>2726</v>
      </c>
      <c r="AO18" s="142" t="s">
        <v>2726</v>
      </c>
      <c r="AP18" s="142" t="s">
        <v>2726</v>
      </c>
      <c r="AQ18" s="142" t="s">
        <v>2726</v>
      </c>
      <c r="AR18" s="142" t="s">
        <v>2726</v>
      </c>
      <c r="AS18" s="142" t="s">
        <v>2726</v>
      </c>
      <c r="AT18" s="142" t="s">
        <v>2726</v>
      </c>
      <c r="AU18" s="142" t="s">
        <v>2726</v>
      </c>
      <c r="AV18" s="142" t="s">
        <v>2726</v>
      </c>
      <c r="AW18" s="142" t="s">
        <v>2726</v>
      </c>
      <c r="AX18" s="142" t="s">
        <v>2726</v>
      </c>
      <c r="AY18" s="142">
        <v>1</v>
      </c>
      <c r="AZ18" s="142">
        <v>2</v>
      </c>
      <c r="BA18" s="142"/>
    </row>
    <row r="19" spans="1:53" s="42" customFormat="1" ht="13.5" customHeight="1" x14ac:dyDescent="0.15">
      <c r="A19" s="103">
        <f t="shared" si="0"/>
        <v>13</v>
      </c>
      <c r="B19" s="106" t="s">
        <v>6210</v>
      </c>
      <c r="C19" s="106" t="s">
        <v>3016</v>
      </c>
      <c r="D19" s="106" t="s">
        <v>770</v>
      </c>
      <c r="E19" s="197" t="s">
        <v>3365</v>
      </c>
      <c r="F19" s="142" t="s">
        <v>2726</v>
      </c>
      <c r="G19" s="142" t="s">
        <v>2726</v>
      </c>
      <c r="H19" s="142" t="s">
        <v>2726</v>
      </c>
      <c r="I19" s="142" t="s">
        <v>2726</v>
      </c>
      <c r="J19" s="142" t="s">
        <v>2726</v>
      </c>
      <c r="K19" s="142" t="s">
        <v>2726</v>
      </c>
      <c r="L19" s="142" t="s">
        <v>2726</v>
      </c>
      <c r="M19" s="142" t="s">
        <v>2726</v>
      </c>
      <c r="N19" s="142" t="s">
        <v>2726</v>
      </c>
      <c r="O19" s="142" t="s">
        <v>2726</v>
      </c>
      <c r="P19" s="142" t="s">
        <v>2726</v>
      </c>
      <c r="Q19" s="142" t="s">
        <v>2726</v>
      </c>
      <c r="R19" s="142" t="s">
        <v>2726</v>
      </c>
      <c r="S19" s="142" t="s">
        <v>2726</v>
      </c>
      <c r="T19" s="142" t="s">
        <v>2726</v>
      </c>
      <c r="U19" s="142" t="s">
        <v>2726</v>
      </c>
      <c r="V19" s="142" t="s">
        <v>2726</v>
      </c>
      <c r="W19" s="142" t="s">
        <v>2726</v>
      </c>
      <c r="X19" s="142" t="s">
        <v>2726</v>
      </c>
      <c r="Y19" s="142" t="s">
        <v>2726</v>
      </c>
      <c r="Z19" s="142" t="s">
        <v>2726</v>
      </c>
      <c r="AA19" s="142" t="s">
        <v>2726</v>
      </c>
      <c r="AB19" s="142" t="s">
        <v>2726</v>
      </c>
      <c r="AC19" s="142" t="s">
        <v>2726</v>
      </c>
      <c r="AD19" s="142" t="s">
        <v>2726</v>
      </c>
      <c r="AE19" s="142" t="s">
        <v>2726</v>
      </c>
      <c r="AF19" s="142" t="s">
        <v>2726</v>
      </c>
      <c r="AG19" s="142" t="s">
        <v>2726</v>
      </c>
      <c r="AH19" s="142" t="s">
        <v>2726</v>
      </c>
      <c r="AI19" s="142" t="s">
        <v>2726</v>
      </c>
      <c r="AJ19" s="142" t="s">
        <v>2726</v>
      </c>
      <c r="AK19" s="142" t="s">
        <v>2726</v>
      </c>
      <c r="AL19" s="142" t="s">
        <v>2726</v>
      </c>
      <c r="AM19" s="142" t="s">
        <v>2726</v>
      </c>
      <c r="AN19" s="142" t="s">
        <v>2726</v>
      </c>
      <c r="AO19" s="142" t="s">
        <v>2726</v>
      </c>
      <c r="AP19" s="142" t="s">
        <v>2726</v>
      </c>
      <c r="AQ19" s="142" t="s">
        <v>2726</v>
      </c>
      <c r="AR19" s="142" t="s">
        <v>2726</v>
      </c>
      <c r="AS19" s="142" t="s">
        <v>2726</v>
      </c>
      <c r="AT19" s="142" t="s">
        <v>2726</v>
      </c>
      <c r="AU19" s="142" t="s">
        <v>2726</v>
      </c>
      <c r="AV19" s="142" t="s">
        <v>2726</v>
      </c>
      <c r="AW19" s="142" t="s">
        <v>2726</v>
      </c>
      <c r="AX19" s="142" t="s">
        <v>2726</v>
      </c>
      <c r="AY19" s="142">
        <v>41</v>
      </c>
      <c r="AZ19" s="142">
        <v>45</v>
      </c>
      <c r="BA19" s="142"/>
    </row>
    <row r="20" spans="1:53" s="42" customFormat="1" ht="13.5" customHeight="1" x14ac:dyDescent="0.15">
      <c r="A20" s="103">
        <f t="shared" si="0"/>
        <v>14</v>
      </c>
      <c r="B20" s="106" t="s">
        <v>6211</v>
      </c>
      <c r="C20" s="106" t="s">
        <v>3016</v>
      </c>
      <c r="D20" s="106" t="s">
        <v>780</v>
      </c>
      <c r="E20" s="197" t="s">
        <v>6236</v>
      </c>
      <c r="F20" s="142" t="s">
        <v>2726</v>
      </c>
      <c r="G20" s="142" t="s">
        <v>2726</v>
      </c>
      <c r="H20" s="142" t="s">
        <v>2726</v>
      </c>
      <c r="I20" s="142" t="s">
        <v>2726</v>
      </c>
      <c r="J20" s="142" t="s">
        <v>2726</v>
      </c>
      <c r="K20" s="142" t="s">
        <v>2726</v>
      </c>
      <c r="L20" s="142"/>
      <c r="M20" s="142" t="s">
        <v>2726</v>
      </c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 t="s">
        <v>2726</v>
      </c>
      <c r="AM20" s="142" t="s">
        <v>2726</v>
      </c>
      <c r="AN20" s="142" t="s">
        <v>2726</v>
      </c>
      <c r="AO20" s="142" t="s">
        <v>2726</v>
      </c>
      <c r="AP20" s="142" t="s">
        <v>2726</v>
      </c>
      <c r="AQ20" s="142" t="s">
        <v>2726</v>
      </c>
      <c r="AR20" s="142" t="s">
        <v>2726</v>
      </c>
      <c r="AS20" s="142" t="s">
        <v>2726</v>
      </c>
      <c r="AT20" s="142" t="s">
        <v>2726</v>
      </c>
      <c r="AU20" s="142" t="s">
        <v>2726</v>
      </c>
      <c r="AV20" s="142" t="s">
        <v>2726</v>
      </c>
      <c r="AW20" s="142" t="s">
        <v>2726</v>
      </c>
      <c r="AX20" s="142"/>
      <c r="AY20" s="142"/>
      <c r="AZ20" s="142"/>
      <c r="BA20" s="142" t="s">
        <v>2726</v>
      </c>
    </row>
    <row r="21" spans="1:53" s="42" customFormat="1" ht="13.5" customHeight="1" x14ac:dyDescent="0.15">
      <c r="A21" s="103">
        <f t="shared" si="0"/>
        <v>15</v>
      </c>
      <c r="B21" s="106" t="s">
        <v>6212</v>
      </c>
      <c r="C21" s="106" t="s">
        <v>3016</v>
      </c>
      <c r="D21" s="106" t="s">
        <v>6237</v>
      </c>
      <c r="E21" s="197" t="s">
        <v>6238</v>
      </c>
      <c r="F21" s="142" t="s">
        <v>2726</v>
      </c>
      <c r="G21" s="142" t="s">
        <v>2726</v>
      </c>
      <c r="H21" s="142" t="s">
        <v>2726</v>
      </c>
      <c r="I21" s="142" t="s">
        <v>2726</v>
      </c>
      <c r="J21" s="142" t="s">
        <v>2726</v>
      </c>
      <c r="K21" s="142" t="s">
        <v>2726</v>
      </c>
      <c r="L21" s="142" t="s">
        <v>2726</v>
      </c>
      <c r="M21" s="142" t="s">
        <v>2726</v>
      </c>
      <c r="N21" s="142" t="s">
        <v>2726</v>
      </c>
      <c r="O21" s="142" t="s">
        <v>2726</v>
      </c>
      <c r="P21" s="142" t="s">
        <v>2726</v>
      </c>
      <c r="Q21" s="142" t="s">
        <v>2726</v>
      </c>
      <c r="R21" s="142" t="s">
        <v>2726</v>
      </c>
      <c r="S21" s="142" t="s">
        <v>2726</v>
      </c>
      <c r="T21" s="142" t="s">
        <v>2726</v>
      </c>
      <c r="U21" s="142" t="s">
        <v>2726</v>
      </c>
      <c r="V21" s="142" t="s">
        <v>2726</v>
      </c>
      <c r="W21" s="142" t="s">
        <v>2726</v>
      </c>
      <c r="X21" s="142" t="s">
        <v>2726</v>
      </c>
      <c r="Y21" s="142" t="s">
        <v>2726</v>
      </c>
      <c r="Z21" s="142" t="s">
        <v>2726</v>
      </c>
      <c r="AA21" s="142" t="s">
        <v>2726</v>
      </c>
      <c r="AB21" s="142" t="s">
        <v>2726</v>
      </c>
      <c r="AC21" s="142" t="s">
        <v>2726</v>
      </c>
      <c r="AD21" s="142" t="s">
        <v>2726</v>
      </c>
      <c r="AE21" s="142" t="s">
        <v>2726</v>
      </c>
      <c r="AF21" s="142" t="s">
        <v>2726</v>
      </c>
      <c r="AG21" s="142" t="s">
        <v>2726</v>
      </c>
      <c r="AH21" s="142" t="s">
        <v>2726</v>
      </c>
      <c r="AI21" s="142" t="s">
        <v>2726</v>
      </c>
      <c r="AJ21" s="142" t="s">
        <v>2726</v>
      </c>
      <c r="AK21" s="142" t="s">
        <v>2726</v>
      </c>
      <c r="AL21" s="142" t="s">
        <v>2726</v>
      </c>
      <c r="AM21" s="142" t="s">
        <v>2726</v>
      </c>
      <c r="AN21" s="142" t="s">
        <v>2726</v>
      </c>
      <c r="AO21" s="142" t="s">
        <v>2726</v>
      </c>
      <c r="AP21" s="142" t="s">
        <v>2726</v>
      </c>
      <c r="AQ21" s="142" t="s">
        <v>2726</v>
      </c>
      <c r="AR21" s="142" t="s">
        <v>2726</v>
      </c>
      <c r="AS21" s="142" t="s">
        <v>2726</v>
      </c>
      <c r="AT21" s="142" t="s">
        <v>2726</v>
      </c>
      <c r="AU21" s="142" t="s">
        <v>2726</v>
      </c>
      <c r="AV21" s="142" t="s">
        <v>2726</v>
      </c>
      <c r="AW21" s="142" t="s">
        <v>2726</v>
      </c>
      <c r="AX21" s="142"/>
      <c r="AY21" s="142"/>
      <c r="AZ21" s="142"/>
      <c r="BA21" s="142" t="s">
        <v>2726</v>
      </c>
    </row>
    <row r="22" spans="1:53" s="42" customFormat="1" ht="13.5" customHeight="1" x14ac:dyDescent="0.15">
      <c r="A22" s="103">
        <f t="shared" si="0"/>
        <v>16</v>
      </c>
      <c r="B22" s="106" t="s">
        <v>6213</v>
      </c>
      <c r="C22" s="106" t="s">
        <v>3016</v>
      </c>
      <c r="D22" s="106" t="s">
        <v>124</v>
      </c>
      <c r="E22" s="197" t="s">
        <v>6239</v>
      </c>
      <c r="F22" s="142" t="s">
        <v>2726</v>
      </c>
      <c r="G22" s="142" t="s">
        <v>2726</v>
      </c>
      <c r="H22" s="142" t="s">
        <v>2726</v>
      </c>
      <c r="I22" s="142" t="s">
        <v>2726</v>
      </c>
      <c r="J22" s="142" t="s">
        <v>2726</v>
      </c>
      <c r="K22" s="142" t="s">
        <v>2726</v>
      </c>
      <c r="L22" s="142" t="s">
        <v>2726</v>
      </c>
      <c r="M22" s="142" t="s">
        <v>2726</v>
      </c>
      <c r="N22" s="142" t="s">
        <v>2726</v>
      </c>
      <c r="O22" s="142" t="s">
        <v>2726</v>
      </c>
      <c r="P22" s="142" t="s">
        <v>2726</v>
      </c>
      <c r="Q22" s="142" t="s">
        <v>2726</v>
      </c>
      <c r="R22" s="142" t="s">
        <v>2726</v>
      </c>
      <c r="S22" s="142" t="s">
        <v>2726</v>
      </c>
      <c r="T22" s="142" t="s">
        <v>2726</v>
      </c>
      <c r="U22" s="142" t="s">
        <v>2726</v>
      </c>
      <c r="V22" s="142" t="s">
        <v>2726</v>
      </c>
      <c r="W22" s="142" t="s">
        <v>2726</v>
      </c>
      <c r="X22" s="142" t="s">
        <v>2726</v>
      </c>
      <c r="Y22" s="142" t="s">
        <v>2726</v>
      </c>
      <c r="Z22" s="142" t="s">
        <v>2726</v>
      </c>
      <c r="AA22" s="142" t="s">
        <v>2726</v>
      </c>
      <c r="AB22" s="142" t="s">
        <v>2726</v>
      </c>
      <c r="AC22" s="142" t="s">
        <v>2726</v>
      </c>
      <c r="AD22" s="142" t="s">
        <v>2726</v>
      </c>
      <c r="AE22" s="142" t="s">
        <v>2726</v>
      </c>
      <c r="AF22" s="142" t="s">
        <v>2726</v>
      </c>
      <c r="AG22" s="142" t="s">
        <v>2726</v>
      </c>
      <c r="AH22" s="142" t="s">
        <v>2726</v>
      </c>
      <c r="AI22" s="142" t="s">
        <v>2726</v>
      </c>
      <c r="AJ22" s="142" t="s">
        <v>2726</v>
      </c>
      <c r="AK22" s="142" t="s">
        <v>2726</v>
      </c>
      <c r="AL22" s="142" t="s">
        <v>2726</v>
      </c>
      <c r="AM22" s="142" t="s">
        <v>2726</v>
      </c>
      <c r="AN22" s="142" t="s">
        <v>2726</v>
      </c>
      <c r="AO22" s="142" t="s">
        <v>2726</v>
      </c>
      <c r="AP22" s="142" t="s">
        <v>2726</v>
      </c>
      <c r="AQ22" s="142" t="s">
        <v>2726</v>
      </c>
      <c r="AR22" s="142" t="s">
        <v>2726</v>
      </c>
      <c r="AS22" s="142" t="s">
        <v>2726</v>
      </c>
      <c r="AT22" s="142" t="s">
        <v>2726</v>
      </c>
      <c r="AU22" s="142" t="s">
        <v>2726</v>
      </c>
      <c r="AV22" s="142" t="s">
        <v>2726</v>
      </c>
      <c r="AW22" s="142" t="s">
        <v>2726</v>
      </c>
      <c r="AX22" s="142" t="s">
        <v>2726</v>
      </c>
      <c r="AY22" s="142" t="s">
        <v>3004</v>
      </c>
      <c r="AZ22" s="142" t="s">
        <v>3004</v>
      </c>
      <c r="BA22" s="142"/>
    </row>
    <row r="23" spans="1:53" s="42" customFormat="1" ht="13.5" customHeight="1" x14ac:dyDescent="0.15">
      <c r="A23" s="103">
        <f t="shared" si="0"/>
        <v>17</v>
      </c>
      <c r="B23" s="106" t="s">
        <v>6214</v>
      </c>
      <c r="C23" s="106" t="s">
        <v>3016</v>
      </c>
      <c r="D23" s="106" t="s">
        <v>6240</v>
      </c>
      <c r="E23" s="197" t="s">
        <v>6241</v>
      </c>
      <c r="F23" s="142" t="s">
        <v>2726</v>
      </c>
      <c r="G23" s="142" t="s">
        <v>2726</v>
      </c>
      <c r="H23" s="142" t="s">
        <v>2726</v>
      </c>
      <c r="I23" s="142" t="s">
        <v>2725</v>
      </c>
      <c r="J23" s="142" t="s">
        <v>2726</v>
      </c>
      <c r="K23" s="142"/>
      <c r="L23" s="142" t="s">
        <v>2726</v>
      </c>
      <c r="M23" s="142" t="s">
        <v>2726</v>
      </c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 t="s">
        <v>2726</v>
      </c>
      <c r="AA23" s="142" t="s">
        <v>2726</v>
      </c>
      <c r="AB23" s="142" t="s">
        <v>2726</v>
      </c>
      <c r="AC23" s="142" t="s">
        <v>2726</v>
      </c>
      <c r="AD23" s="142" t="s">
        <v>2726</v>
      </c>
      <c r="AE23" s="142" t="s">
        <v>2726</v>
      </c>
      <c r="AF23" s="142" t="s">
        <v>2726</v>
      </c>
      <c r="AG23" s="142" t="s">
        <v>2726</v>
      </c>
      <c r="AH23" s="142" t="s">
        <v>2726</v>
      </c>
      <c r="AI23" s="142" t="s">
        <v>2726</v>
      </c>
      <c r="AJ23" s="142" t="s">
        <v>2726</v>
      </c>
      <c r="AK23" s="142" t="s">
        <v>2726</v>
      </c>
      <c r="AL23" s="142" t="s">
        <v>2726</v>
      </c>
      <c r="AM23" s="142" t="s">
        <v>2726</v>
      </c>
      <c r="AN23" s="142" t="s">
        <v>2726</v>
      </c>
      <c r="AO23" s="142" t="s">
        <v>2726</v>
      </c>
      <c r="AP23" s="142" t="s">
        <v>2726</v>
      </c>
      <c r="AQ23" s="142" t="s">
        <v>2726</v>
      </c>
      <c r="AR23" s="142" t="s">
        <v>2726</v>
      </c>
      <c r="AS23" s="142" t="s">
        <v>2726</v>
      </c>
      <c r="AT23" s="142" t="s">
        <v>2726</v>
      </c>
      <c r="AU23" s="142" t="s">
        <v>2726</v>
      </c>
      <c r="AV23" s="142" t="s">
        <v>2726</v>
      </c>
      <c r="AW23" s="142" t="s">
        <v>2726</v>
      </c>
      <c r="AX23" s="142" t="s">
        <v>2726</v>
      </c>
      <c r="AY23" s="142">
        <v>7</v>
      </c>
      <c r="AZ23" s="142">
        <v>6</v>
      </c>
      <c r="BA23" s="142"/>
    </row>
    <row r="24" spans="1:53" s="42" customFormat="1" ht="13.5" customHeight="1" x14ac:dyDescent="0.15">
      <c r="A24" s="103">
        <f t="shared" si="0"/>
        <v>18</v>
      </c>
      <c r="B24" s="106" t="s">
        <v>6242</v>
      </c>
      <c r="C24" s="106" t="s">
        <v>6243</v>
      </c>
      <c r="D24" s="106" t="s">
        <v>6244</v>
      </c>
      <c r="E24" s="197" t="s">
        <v>6245</v>
      </c>
      <c r="F24" s="142" t="s">
        <v>2726</v>
      </c>
      <c r="G24" s="142" t="s">
        <v>2726</v>
      </c>
      <c r="H24" s="142" t="s">
        <v>2726</v>
      </c>
      <c r="I24" s="142" t="s">
        <v>2725</v>
      </c>
      <c r="J24" s="142" t="s">
        <v>2726</v>
      </c>
      <c r="K24" s="142" t="s">
        <v>2726</v>
      </c>
      <c r="L24" s="142" t="s">
        <v>2726</v>
      </c>
      <c r="M24" s="142" t="s">
        <v>2726</v>
      </c>
      <c r="N24" s="142" t="s">
        <v>2726</v>
      </c>
      <c r="O24" s="142" t="s">
        <v>2726</v>
      </c>
      <c r="P24" s="142" t="s">
        <v>2726</v>
      </c>
      <c r="Q24" s="142" t="s">
        <v>2726</v>
      </c>
      <c r="R24" s="142" t="s">
        <v>2726</v>
      </c>
      <c r="S24" s="142" t="s">
        <v>2726</v>
      </c>
      <c r="T24" s="142" t="s">
        <v>2726</v>
      </c>
      <c r="U24" s="142" t="s">
        <v>2726</v>
      </c>
      <c r="V24" s="142" t="s">
        <v>2726</v>
      </c>
      <c r="W24" s="142" t="s">
        <v>2726</v>
      </c>
      <c r="X24" s="142" t="s">
        <v>2726</v>
      </c>
      <c r="Y24" s="142" t="s">
        <v>2726</v>
      </c>
      <c r="Z24" s="142" t="s">
        <v>2726</v>
      </c>
      <c r="AA24" s="142" t="s">
        <v>2726</v>
      </c>
      <c r="AB24" s="142" t="s">
        <v>2726</v>
      </c>
      <c r="AC24" s="142" t="s">
        <v>2726</v>
      </c>
      <c r="AD24" s="142" t="s">
        <v>2726</v>
      </c>
      <c r="AE24" s="142" t="s">
        <v>2726</v>
      </c>
      <c r="AF24" s="142" t="s">
        <v>2726</v>
      </c>
      <c r="AG24" s="142" t="s">
        <v>2726</v>
      </c>
      <c r="AH24" s="142" t="s">
        <v>2726</v>
      </c>
      <c r="AI24" s="142" t="s">
        <v>2726</v>
      </c>
      <c r="AJ24" s="142" t="s">
        <v>2726</v>
      </c>
      <c r="AK24" s="142" t="s">
        <v>2726</v>
      </c>
      <c r="AL24" s="142" t="s">
        <v>2726</v>
      </c>
      <c r="AM24" s="142" t="s">
        <v>2726</v>
      </c>
      <c r="AN24" s="142" t="s">
        <v>2726</v>
      </c>
      <c r="AO24" s="142" t="s">
        <v>2726</v>
      </c>
      <c r="AP24" s="142" t="s">
        <v>2726</v>
      </c>
      <c r="AQ24" s="142" t="s">
        <v>2726</v>
      </c>
      <c r="AR24" s="142" t="s">
        <v>2726</v>
      </c>
      <c r="AS24" s="142" t="s">
        <v>2726</v>
      </c>
      <c r="AT24" s="142" t="s">
        <v>2726</v>
      </c>
      <c r="AU24" s="142" t="s">
        <v>2726</v>
      </c>
      <c r="AV24" s="142" t="s">
        <v>2726</v>
      </c>
      <c r="AW24" s="142" t="s">
        <v>2726</v>
      </c>
      <c r="AX24" s="142"/>
      <c r="AY24" s="142"/>
      <c r="AZ24" s="142"/>
      <c r="BA24" s="142" t="s">
        <v>2726</v>
      </c>
    </row>
    <row r="25" spans="1:53" s="42" customFormat="1" ht="13.5" customHeight="1" x14ac:dyDescent="0.15">
      <c r="A25" s="103">
        <f t="shared" si="0"/>
        <v>19</v>
      </c>
      <c r="B25" s="106" t="s">
        <v>6246</v>
      </c>
      <c r="C25" s="106" t="s">
        <v>3133</v>
      </c>
      <c r="D25" s="106" t="s">
        <v>6249</v>
      </c>
      <c r="E25" s="197" t="s">
        <v>6250</v>
      </c>
      <c r="F25" s="142" t="s">
        <v>2726</v>
      </c>
      <c r="G25" s="142" t="s">
        <v>2726</v>
      </c>
      <c r="H25" s="142" t="s">
        <v>2726</v>
      </c>
      <c r="I25" s="142" t="s">
        <v>2726</v>
      </c>
      <c r="J25" s="142" t="s">
        <v>2726</v>
      </c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 t="s">
        <v>2726</v>
      </c>
      <c r="AA25" s="142" t="s">
        <v>2726</v>
      </c>
      <c r="AB25" s="142" t="s">
        <v>2726</v>
      </c>
      <c r="AC25" s="142" t="s">
        <v>2726</v>
      </c>
      <c r="AD25" s="142" t="s">
        <v>2726</v>
      </c>
      <c r="AE25" s="142" t="s">
        <v>2726</v>
      </c>
      <c r="AF25" s="142" t="s">
        <v>2726</v>
      </c>
      <c r="AG25" s="142" t="s">
        <v>2726</v>
      </c>
      <c r="AH25" s="142" t="s">
        <v>2726</v>
      </c>
      <c r="AI25" s="142" t="s">
        <v>2726</v>
      </c>
      <c r="AJ25" s="142" t="s">
        <v>2726</v>
      </c>
      <c r="AK25" s="142" t="s">
        <v>2726</v>
      </c>
      <c r="AL25" s="142" t="s">
        <v>2726</v>
      </c>
      <c r="AM25" s="142" t="s">
        <v>2726</v>
      </c>
      <c r="AN25" s="142" t="s">
        <v>2726</v>
      </c>
      <c r="AO25" s="142" t="s">
        <v>2726</v>
      </c>
      <c r="AP25" s="142" t="s">
        <v>2726</v>
      </c>
      <c r="AQ25" s="142" t="s">
        <v>2726</v>
      </c>
      <c r="AR25" s="142" t="s">
        <v>2726</v>
      </c>
      <c r="AS25" s="142" t="s">
        <v>2726</v>
      </c>
      <c r="AT25" s="142" t="s">
        <v>2726</v>
      </c>
      <c r="AU25" s="142" t="s">
        <v>2726</v>
      </c>
      <c r="AV25" s="142" t="s">
        <v>2726</v>
      </c>
      <c r="AW25" s="142" t="s">
        <v>2726</v>
      </c>
      <c r="AX25" s="142"/>
      <c r="AY25" s="142"/>
      <c r="AZ25" s="142"/>
      <c r="BA25" s="142" t="s">
        <v>2726</v>
      </c>
    </row>
    <row r="26" spans="1:53" s="42" customFormat="1" ht="13.5" customHeight="1" x14ac:dyDescent="0.15">
      <c r="A26" s="103">
        <f t="shared" si="0"/>
        <v>20</v>
      </c>
      <c r="B26" s="106" t="s">
        <v>6247</v>
      </c>
      <c r="C26" s="106" t="s">
        <v>3133</v>
      </c>
      <c r="D26" s="106" t="s">
        <v>6251</v>
      </c>
      <c r="E26" s="197" t="s">
        <v>6252</v>
      </c>
      <c r="F26" s="142">
        <v>0</v>
      </c>
      <c r="G26" s="142">
        <v>0</v>
      </c>
      <c r="H26" s="142" t="s">
        <v>2726</v>
      </c>
      <c r="I26" s="142" t="s">
        <v>2726</v>
      </c>
      <c r="J26" s="142" t="s">
        <v>2726</v>
      </c>
      <c r="K26" s="142"/>
      <c r="L26" s="142"/>
      <c r="M26" s="142" t="s">
        <v>2726</v>
      </c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 t="s">
        <v>2726</v>
      </c>
      <c r="AN26" s="142" t="s">
        <v>2726</v>
      </c>
      <c r="AO26" s="142" t="s">
        <v>2726</v>
      </c>
      <c r="AP26" s="142" t="s">
        <v>2726</v>
      </c>
      <c r="AQ26" s="142" t="s">
        <v>2726</v>
      </c>
      <c r="AR26" s="142" t="s">
        <v>2726</v>
      </c>
      <c r="AS26" s="142" t="s">
        <v>2726</v>
      </c>
      <c r="AT26" s="142" t="s">
        <v>2726</v>
      </c>
      <c r="AU26" s="142" t="s">
        <v>2726</v>
      </c>
      <c r="AV26" s="142" t="s">
        <v>2726</v>
      </c>
      <c r="AW26" s="142" t="s">
        <v>2726</v>
      </c>
      <c r="AX26" s="142"/>
      <c r="AY26" s="142"/>
      <c r="AZ26" s="142"/>
      <c r="BA26" s="142" t="s">
        <v>2726</v>
      </c>
    </row>
    <row r="27" spans="1:53" s="42" customFormat="1" ht="13.5" customHeight="1" x14ac:dyDescent="0.15">
      <c r="A27" s="103">
        <f t="shared" si="0"/>
        <v>21</v>
      </c>
      <c r="B27" s="106" t="s">
        <v>6248</v>
      </c>
      <c r="C27" s="106" t="s">
        <v>3133</v>
      </c>
      <c r="D27" s="106" t="s">
        <v>6253</v>
      </c>
      <c r="E27" s="197" t="s">
        <v>6254</v>
      </c>
      <c r="F27" s="142" t="s">
        <v>2726</v>
      </c>
      <c r="G27" s="142" t="s">
        <v>2726</v>
      </c>
      <c r="H27" s="142" t="s">
        <v>2726</v>
      </c>
      <c r="I27" s="142" t="s">
        <v>2726</v>
      </c>
      <c r="J27" s="142" t="s">
        <v>2726</v>
      </c>
      <c r="K27" s="142" t="s">
        <v>2726</v>
      </c>
      <c r="L27" s="142" t="s">
        <v>2726</v>
      </c>
      <c r="M27" s="142" t="s">
        <v>2726</v>
      </c>
      <c r="N27" s="142" t="s">
        <v>2726</v>
      </c>
      <c r="O27" s="142" t="s">
        <v>2726</v>
      </c>
      <c r="P27" s="142" t="s">
        <v>2726</v>
      </c>
      <c r="Q27" s="142" t="s">
        <v>2726</v>
      </c>
      <c r="R27" s="142" t="s">
        <v>2726</v>
      </c>
      <c r="S27" s="142" t="s">
        <v>2726</v>
      </c>
      <c r="T27" s="142" t="s">
        <v>2726</v>
      </c>
      <c r="U27" s="142" t="s">
        <v>2726</v>
      </c>
      <c r="V27" s="142" t="s">
        <v>2726</v>
      </c>
      <c r="W27" s="142" t="s">
        <v>2726</v>
      </c>
      <c r="X27" s="142" t="s">
        <v>2726</v>
      </c>
      <c r="Y27" s="142" t="s">
        <v>2726</v>
      </c>
      <c r="Z27" s="142" t="s">
        <v>2726</v>
      </c>
      <c r="AA27" s="142" t="s">
        <v>2726</v>
      </c>
      <c r="AB27" s="142" t="s">
        <v>2726</v>
      </c>
      <c r="AC27" s="142" t="s">
        <v>2726</v>
      </c>
      <c r="AD27" s="142" t="s">
        <v>2726</v>
      </c>
      <c r="AE27" s="142" t="s">
        <v>2726</v>
      </c>
      <c r="AF27" s="142" t="s">
        <v>2726</v>
      </c>
      <c r="AG27" s="142" t="s">
        <v>2726</v>
      </c>
      <c r="AH27" s="142" t="s">
        <v>2726</v>
      </c>
      <c r="AI27" s="142" t="s">
        <v>2726</v>
      </c>
      <c r="AJ27" s="142" t="s">
        <v>2726</v>
      </c>
      <c r="AK27" s="142" t="s">
        <v>2726</v>
      </c>
      <c r="AL27" s="142" t="s">
        <v>2726</v>
      </c>
      <c r="AM27" s="142" t="s">
        <v>2726</v>
      </c>
      <c r="AN27" s="142" t="s">
        <v>2726</v>
      </c>
      <c r="AO27" s="142" t="s">
        <v>2726</v>
      </c>
      <c r="AP27" s="142" t="s">
        <v>2726</v>
      </c>
      <c r="AQ27" s="142" t="s">
        <v>2726</v>
      </c>
      <c r="AR27" s="142" t="s">
        <v>2726</v>
      </c>
      <c r="AS27" s="142" t="s">
        <v>2726</v>
      </c>
      <c r="AT27" s="142" t="s">
        <v>2726</v>
      </c>
      <c r="AU27" s="142" t="s">
        <v>2726</v>
      </c>
      <c r="AV27" s="142" t="s">
        <v>2726</v>
      </c>
      <c r="AW27" s="142" t="s">
        <v>2726</v>
      </c>
      <c r="AX27" s="142"/>
      <c r="AY27" s="142"/>
      <c r="AZ27" s="142"/>
      <c r="BA27" s="142" t="s">
        <v>2726</v>
      </c>
    </row>
    <row r="28" spans="1:53" s="42" customFormat="1" ht="13.5" customHeight="1" x14ac:dyDescent="0.15">
      <c r="A28" s="103">
        <f t="shared" si="0"/>
        <v>22</v>
      </c>
      <c r="B28" s="106" t="s">
        <v>6255</v>
      </c>
      <c r="C28" s="106" t="s">
        <v>3133</v>
      </c>
      <c r="D28" s="106" t="s">
        <v>6256</v>
      </c>
      <c r="E28" s="197" t="s">
        <v>3377</v>
      </c>
      <c r="F28" s="142" t="s">
        <v>2726</v>
      </c>
      <c r="G28" s="142" t="s">
        <v>2726</v>
      </c>
      <c r="H28" s="142" t="s">
        <v>2726</v>
      </c>
      <c r="I28" s="142" t="s">
        <v>2725</v>
      </c>
      <c r="J28" s="142" t="s">
        <v>2726</v>
      </c>
      <c r="K28" s="142" t="s">
        <v>2726</v>
      </c>
      <c r="L28" s="142"/>
      <c r="M28" s="142" t="s">
        <v>2726</v>
      </c>
      <c r="N28" s="142"/>
      <c r="O28" s="142"/>
      <c r="P28" s="142"/>
      <c r="Q28" s="142"/>
      <c r="R28" s="142"/>
      <c r="S28" s="142"/>
      <c r="T28" s="142"/>
      <c r="U28" s="142" t="s">
        <v>2726</v>
      </c>
      <c r="V28" s="142" t="s">
        <v>2726</v>
      </c>
      <c r="W28" s="142" t="s">
        <v>2726</v>
      </c>
      <c r="X28" s="142" t="s">
        <v>2726</v>
      </c>
      <c r="Y28" s="142" t="s">
        <v>2726</v>
      </c>
      <c r="Z28" s="142"/>
      <c r="AA28" s="142" t="s">
        <v>2726</v>
      </c>
      <c r="AB28" s="142"/>
      <c r="AC28" s="142" t="s">
        <v>2726</v>
      </c>
      <c r="AD28" s="142"/>
      <c r="AE28" s="142" t="s">
        <v>2726</v>
      </c>
      <c r="AF28" s="142"/>
      <c r="AG28" s="142" t="s">
        <v>2726</v>
      </c>
      <c r="AH28" s="142" t="s">
        <v>2726</v>
      </c>
      <c r="AI28" s="142" t="s">
        <v>2726</v>
      </c>
      <c r="AJ28" s="142" t="s">
        <v>2726</v>
      </c>
      <c r="AK28" s="142" t="s">
        <v>2726</v>
      </c>
      <c r="AL28" s="142"/>
      <c r="AM28" s="142" t="s">
        <v>2726</v>
      </c>
      <c r="AN28" s="142" t="s">
        <v>2726</v>
      </c>
      <c r="AO28" s="142" t="s">
        <v>2726</v>
      </c>
      <c r="AP28" s="142"/>
      <c r="AQ28" s="142" t="s">
        <v>2726</v>
      </c>
      <c r="AR28" s="142"/>
      <c r="AS28" s="142" t="s">
        <v>2726</v>
      </c>
      <c r="AT28" s="142" t="s">
        <v>2726</v>
      </c>
      <c r="AU28" s="142" t="s">
        <v>2726</v>
      </c>
      <c r="AV28" s="142" t="s">
        <v>2726</v>
      </c>
      <c r="AW28" s="142" t="s">
        <v>2726</v>
      </c>
      <c r="AX28" s="142"/>
      <c r="AY28" s="142"/>
      <c r="AZ28" s="142"/>
      <c r="BA28" s="142" t="s">
        <v>2726</v>
      </c>
    </row>
    <row r="29" spans="1:53" s="42" customFormat="1" ht="13.5" customHeight="1" x14ac:dyDescent="0.15">
      <c r="A29" s="103">
        <f t="shared" si="0"/>
        <v>23</v>
      </c>
      <c r="B29" s="106" t="s">
        <v>6258</v>
      </c>
      <c r="C29" s="106" t="s">
        <v>3047</v>
      </c>
      <c r="D29" s="106" t="s">
        <v>6264</v>
      </c>
      <c r="E29" s="197" t="s">
        <v>6265</v>
      </c>
      <c r="F29" s="142" t="s">
        <v>2726</v>
      </c>
      <c r="G29" s="142" t="s">
        <v>2726</v>
      </c>
      <c r="H29" s="142" t="s">
        <v>2726</v>
      </c>
      <c r="I29" s="142" t="s">
        <v>2726</v>
      </c>
      <c r="J29" s="142" t="s">
        <v>2726</v>
      </c>
      <c r="K29" s="142"/>
      <c r="L29" s="142"/>
      <c r="M29" s="142" t="s">
        <v>2726</v>
      </c>
      <c r="N29" s="142"/>
      <c r="O29" s="142" t="s">
        <v>2726</v>
      </c>
      <c r="P29" s="142" t="s">
        <v>2726</v>
      </c>
      <c r="Q29" s="142" t="s">
        <v>2726</v>
      </c>
      <c r="R29" s="142" t="s">
        <v>2726</v>
      </c>
      <c r="S29" s="142" t="s">
        <v>2726</v>
      </c>
      <c r="T29" s="142" t="s">
        <v>2726</v>
      </c>
      <c r="U29" s="142" t="s">
        <v>2726</v>
      </c>
      <c r="V29" s="142" t="s">
        <v>2726</v>
      </c>
      <c r="W29" s="142" t="s">
        <v>2726</v>
      </c>
      <c r="X29" s="142" t="s">
        <v>2726</v>
      </c>
      <c r="Y29" s="142" t="s">
        <v>2726</v>
      </c>
      <c r="Z29" s="142" t="s">
        <v>2726</v>
      </c>
      <c r="AA29" s="142" t="s">
        <v>2726</v>
      </c>
      <c r="AB29" s="142" t="s">
        <v>2726</v>
      </c>
      <c r="AC29" s="142" t="s">
        <v>2726</v>
      </c>
      <c r="AD29" s="142" t="s">
        <v>2726</v>
      </c>
      <c r="AE29" s="142" t="s">
        <v>2726</v>
      </c>
      <c r="AF29" s="142" t="s">
        <v>2726</v>
      </c>
      <c r="AG29" s="142" t="s">
        <v>2726</v>
      </c>
      <c r="AH29" s="142" t="s">
        <v>2726</v>
      </c>
      <c r="AI29" s="142" t="s">
        <v>2726</v>
      </c>
      <c r="AJ29" s="142" t="s">
        <v>2726</v>
      </c>
      <c r="AK29" s="142" t="s">
        <v>2726</v>
      </c>
      <c r="AL29" s="142" t="s">
        <v>2726</v>
      </c>
      <c r="AM29" s="142" t="s">
        <v>2726</v>
      </c>
      <c r="AN29" s="142" t="s">
        <v>2726</v>
      </c>
      <c r="AO29" s="142" t="s">
        <v>2726</v>
      </c>
      <c r="AP29" s="142" t="s">
        <v>2726</v>
      </c>
      <c r="AQ29" s="142" t="s">
        <v>2726</v>
      </c>
      <c r="AR29" s="142" t="s">
        <v>2726</v>
      </c>
      <c r="AS29" s="142" t="s">
        <v>2726</v>
      </c>
      <c r="AT29" s="142" t="s">
        <v>2726</v>
      </c>
      <c r="AU29" s="142" t="s">
        <v>2726</v>
      </c>
      <c r="AV29" s="142" t="s">
        <v>2726</v>
      </c>
      <c r="AW29" s="142" t="s">
        <v>2726</v>
      </c>
      <c r="AX29" s="142"/>
      <c r="AY29" s="142"/>
      <c r="AZ29" s="142"/>
      <c r="BA29" s="142" t="s">
        <v>2726</v>
      </c>
    </row>
    <row r="30" spans="1:53" s="42" customFormat="1" ht="13.5" customHeight="1" x14ac:dyDescent="0.15">
      <c r="A30" s="103">
        <f t="shared" si="0"/>
        <v>24</v>
      </c>
      <c r="B30" s="106" t="s">
        <v>6259</v>
      </c>
      <c r="C30" s="106" t="s">
        <v>3047</v>
      </c>
      <c r="D30" s="106" t="s">
        <v>126</v>
      </c>
      <c r="E30" s="197" t="s">
        <v>6266</v>
      </c>
      <c r="F30" s="142" t="s">
        <v>2726</v>
      </c>
      <c r="G30" s="142" t="s">
        <v>2726</v>
      </c>
      <c r="H30" s="142" t="s">
        <v>2726</v>
      </c>
      <c r="I30" s="142" t="s">
        <v>2725</v>
      </c>
      <c r="J30" s="142" t="s">
        <v>2726</v>
      </c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 t="s">
        <v>2726</v>
      </c>
      <c r="AN30" s="142" t="s">
        <v>2726</v>
      </c>
      <c r="AO30" s="142" t="s">
        <v>2726</v>
      </c>
      <c r="AP30" s="142" t="s">
        <v>2726</v>
      </c>
      <c r="AQ30" s="142" t="s">
        <v>2726</v>
      </c>
      <c r="AR30" s="142" t="s">
        <v>2726</v>
      </c>
      <c r="AS30" s="142" t="s">
        <v>2726</v>
      </c>
      <c r="AT30" s="142" t="s">
        <v>2726</v>
      </c>
      <c r="AU30" s="142" t="s">
        <v>2726</v>
      </c>
      <c r="AV30" s="142" t="s">
        <v>2726</v>
      </c>
      <c r="AW30" s="142" t="s">
        <v>2726</v>
      </c>
      <c r="AX30" s="142"/>
      <c r="AY30" s="142"/>
      <c r="AZ30" s="142"/>
      <c r="BA30" s="142" t="s">
        <v>2726</v>
      </c>
    </row>
    <row r="31" spans="1:53" s="42" customFormat="1" ht="13.5" customHeight="1" x14ac:dyDescent="0.15">
      <c r="A31" s="103">
        <f t="shared" si="0"/>
        <v>25</v>
      </c>
      <c r="B31" s="106" t="s">
        <v>6260</v>
      </c>
      <c r="C31" s="106" t="s">
        <v>3047</v>
      </c>
      <c r="D31" s="106" t="s">
        <v>877</v>
      </c>
      <c r="E31" s="197" t="s">
        <v>6267</v>
      </c>
      <c r="F31" s="142" t="s">
        <v>2726</v>
      </c>
      <c r="G31" s="142" t="s">
        <v>2726</v>
      </c>
      <c r="H31" s="142" t="s">
        <v>2726</v>
      </c>
      <c r="I31" s="142" t="s">
        <v>2726</v>
      </c>
      <c r="J31" s="142" t="s">
        <v>2726</v>
      </c>
      <c r="K31" s="142"/>
      <c r="L31" s="142"/>
      <c r="M31" s="142" t="s">
        <v>2726</v>
      </c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 t="s">
        <v>2726</v>
      </c>
      <c r="AM31" s="142" t="s">
        <v>2726</v>
      </c>
      <c r="AN31" s="142" t="s">
        <v>2726</v>
      </c>
      <c r="AO31" s="142" t="s">
        <v>2726</v>
      </c>
      <c r="AP31" s="142" t="s">
        <v>2726</v>
      </c>
      <c r="AQ31" s="142" t="s">
        <v>2726</v>
      </c>
      <c r="AR31" s="142" t="s">
        <v>2726</v>
      </c>
      <c r="AS31" s="142" t="s">
        <v>2726</v>
      </c>
      <c r="AT31" s="142" t="s">
        <v>2726</v>
      </c>
      <c r="AU31" s="142" t="s">
        <v>2726</v>
      </c>
      <c r="AV31" s="142" t="s">
        <v>2726</v>
      </c>
      <c r="AW31" s="142" t="s">
        <v>2726</v>
      </c>
      <c r="AX31" s="142" t="s">
        <v>2726</v>
      </c>
      <c r="AY31" s="142">
        <v>9</v>
      </c>
      <c r="AZ31" s="142">
        <v>12</v>
      </c>
      <c r="BA31" s="142"/>
    </row>
    <row r="32" spans="1:53" s="42" customFormat="1" ht="13.5" customHeight="1" x14ac:dyDescent="0.15">
      <c r="A32" s="103">
        <f t="shared" si="0"/>
        <v>26</v>
      </c>
      <c r="B32" s="106" t="s">
        <v>6261</v>
      </c>
      <c r="C32" s="106" t="s">
        <v>3047</v>
      </c>
      <c r="D32" s="106" t="s">
        <v>6268</v>
      </c>
      <c r="E32" s="197" t="s">
        <v>6269</v>
      </c>
      <c r="F32" s="142" t="s">
        <v>2726</v>
      </c>
      <c r="G32" s="142" t="s">
        <v>2726</v>
      </c>
      <c r="H32" s="142">
        <v>0</v>
      </c>
      <c r="I32" s="142" t="s">
        <v>2725</v>
      </c>
      <c r="J32" s="142"/>
      <c r="K32" s="142"/>
      <c r="L32" s="142"/>
      <c r="M32" s="142" t="s">
        <v>2726</v>
      </c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 t="s">
        <v>2726</v>
      </c>
      <c r="AN32" s="142" t="s">
        <v>2726</v>
      </c>
      <c r="AO32" s="142" t="s">
        <v>2726</v>
      </c>
      <c r="AP32" s="142"/>
      <c r="AQ32" s="142" t="s">
        <v>2726</v>
      </c>
      <c r="AR32" s="142" t="s">
        <v>2726</v>
      </c>
      <c r="AS32" s="142" t="s">
        <v>2726</v>
      </c>
      <c r="AT32" s="142" t="s">
        <v>2726</v>
      </c>
      <c r="AU32" s="142" t="s">
        <v>2726</v>
      </c>
      <c r="AV32" s="142"/>
      <c r="AW32" s="142" t="s">
        <v>2726</v>
      </c>
      <c r="AX32" s="142"/>
      <c r="AY32" s="142"/>
      <c r="AZ32" s="142"/>
      <c r="BA32" s="142" t="s">
        <v>2726</v>
      </c>
    </row>
    <row r="33" spans="1:53" s="42" customFormat="1" ht="13.5" customHeight="1" x14ac:dyDescent="0.15">
      <c r="A33" s="103">
        <f t="shared" si="0"/>
        <v>27</v>
      </c>
      <c r="B33" s="106" t="s">
        <v>6262</v>
      </c>
      <c r="C33" s="106" t="s">
        <v>3047</v>
      </c>
      <c r="D33" s="106" t="s">
        <v>127</v>
      </c>
      <c r="E33" s="197" t="s">
        <v>6270</v>
      </c>
      <c r="F33" s="142">
        <v>0</v>
      </c>
      <c r="G33" s="142" t="s">
        <v>2726</v>
      </c>
      <c r="H33" s="142">
        <v>0</v>
      </c>
      <c r="I33" s="142" t="s">
        <v>2725</v>
      </c>
      <c r="J33" s="142"/>
      <c r="K33" s="142"/>
      <c r="L33" s="142"/>
      <c r="M33" s="142" t="s">
        <v>2726</v>
      </c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 t="s">
        <v>2726</v>
      </c>
      <c r="AN33" s="142" t="s">
        <v>2726</v>
      </c>
      <c r="AO33" s="142" t="s">
        <v>2726</v>
      </c>
      <c r="AP33" s="142" t="s">
        <v>2726</v>
      </c>
      <c r="AQ33" s="142" t="s">
        <v>2726</v>
      </c>
      <c r="AR33" s="142" t="s">
        <v>2726</v>
      </c>
      <c r="AS33" s="142" t="s">
        <v>2726</v>
      </c>
      <c r="AT33" s="142" t="s">
        <v>2726</v>
      </c>
      <c r="AU33" s="142" t="s">
        <v>2726</v>
      </c>
      <c r="AV33" s="142" t="s">
        <v>2726</v>
      </c>
      <c r="AW33" s="142"/>
      <c r="AX33" s="142"/>
      <c r="AY33" s="142"/>
      <c r="AZ33" s="142"/>
      <c r="BA33" s="142" t="s">
        <v>2726</v>
      </c>
    </row>
    <row r="34" spans="1:53" s="42" customFormat="1" ht="13.5" customHeight="1" x14ac:dyDescent="0.15">
      <c r="A34" s="103">
        <f t="shared" si="0"/>
        <v>28</v>
      </c>
      <c r="B34" s="106" t="s">
        <v>6263</v>
      </c>
      <c r="C34" s="106" t="s">
        <v>3992</v>
      </c>
      <c r="D34" s="106" t="s">
        <v>6271</v>
      </c>
      <c r="E34" s="197" t="s">
        <v>6272</v>
      </c>
      <c r="F34" s="142" t="s">
        <v>2726</v>
      </c>
      <c r="G34" s="142" t="s">
        <v>2726</v>
      </c>
      <c r="H34" s="142" t="s">
        <v>2726</v>
      </c>
      <c r="I34" s="142" t="s">
        <v>2725</v>
      </c>
      <c r="J34" s="142"/>
      <c r="K34" s="142" t="s">
        <v>2726</v>
      </c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 t="s">
        <v>2726</v>
      </c>
      <c r="AN34" s="142" t="s">
        <v>2726</v>
      </c>
      <c r="AO34" s="142" t="s">
        <v>2726</v>
      </c>
      <c r="AP34" s="142"/>
      <c r="AQ34" s="142" t="s">
        <v>2726</v>
      </c>
      <c r="AR34" s="142"/>
      <c r="AS34" s="142" t="s">
        <v>2726</v>
      </c>
      <c r="AT34" s="142" t="s">
        <v>2726</v>
      </c>
      <c r="AU34" s="142" t="s">
        <v>2726</v>
      </c>
      <c r="AV34" s="142" t="s">
        <v>2726</v>
      </c>
      <c r="AW34" s="142"/>
      <c r="AX34" s="142"/>
      <c r="AY34" s="142"/>
      <c r="AZ34" s="142"/>
      <c r="BA34" s="142"/>
    </row>
    <row r="35" spans="1:53" s="42" customFormat="1" ht="13.5" customHeight="1" x14ac:dyDescent="0.15">
      <c r="A35" s="103">
        <f t="shared" si="0"/>
        <v>29</v>
      </c>
      <c r="B35" s="106" t="s">
        <v>6273</v>
      </c>
      <c r="C35" s="106" t="s">
        <v>3047</v>
      </c>
      <c r="D35" s="106" t="s">
        <v>128</v>
      </c>
      <c r="E35" s="197" t="s">
        <v>129</v>
      </c>
      <c r="F35" s="142" t="s">
        <v>2726</v>
      </c>
      <c r="G35" s="142" t="s">
        <v>2726</v>
      </c>
      <c r="H35" s="142" t="s">
        <v>2726</v>
      </c>
      <c r="I35" s="142" t="s">
        <v>2726</v>
      </c>
      <c r="J35" s="142" t="s">
        <v>2726</v>
      </c>
      <c r="K35" s="142" t="s">
        <v>2726</v>
      </c>
      <c r="L35" s="142" t="s">
        <v>2726</v>
      </c>
      <c r="M35" s="142" t="s">
        <v>2726</v>
      </c>
      <c r="N35" s="142" t="s">
        <v>2726</v>
      </c>
      <c r="O35" s="142" t="s">
        <v>2726</v>
      </c>
      <c r="P35" s="142" t="s">
        <v>2726</v>
      </c>
      <c r="Q35" s="142" t="s">
        <v>2726</v>
      </c>
      <c r="R35" s="142" t="s">
        <v>2726</v>
      </c>
      <c r="S35" s="142" t="s">
        <v>2726</v>
      </c>
      <c r="T35" s="142" t="s">
        <v>2726</v>
      </c>
      <c r="U35" s="142" t="s">
        <v>2726</v>
      </c>
      <c r="V35" s="142" t="s">
        <v>2726</v>
      </c>
      <c r="W35" s="142" t="s">
        <v>2726</v>
      </c>
      <c r="X35" s="142" t="s">
        <v>2726</v>
      </c>
      <c r="Y35" s="142" t="s">
        <v>2726</v>
      </c>
      <c r="Z35" s="142" t="s">
        <v>2726</v>
      </c>
      <c r="AA35" s="142" t="s">
        <v>2726</v>
      </c>
      <c r="AB35" s="142" t="s">
        <v>2726</v>
      </c>
      <c r="AC35" s="142" t="s">
        <v>2726</v>
      </c>
      <c r="AD35" s="142" t="s">
        <v>2726</v>
      </c>
      <c r="AE35" s="142" t="s">
        <v>2726</v>
      </c>
      <c r="AF35" s="142" t="s">
        <v>2726</v>
      </c>
      <c r="AG35" s="142" t="s">
        <v>2726</v>
      </c>
      <c r="AH35" s="142" t="s">
        <v>2726</v>
      </c>
      <c r="AI35" s="142" t="s">
        <v>2726</v>
      </c>
      <c r="AJ35" s="142" t="s">
        <v>2726</v>
      </c>
      <c r="AK35" s="142" t="s">
        <v>2726</v>
      </c>
      <c r="AL35" s="142" t="s">
        <v>2726</v>
      </c>
      <c r="AM35" s="142" t="s">
        <v>2726</v>
      </c>
      <c r="AN35" s="142" t="s">
        <v>2726</v>
      </c>
      <c r="AO35" s="142" t="s">
        <v>2726</v>
      </c>
      <c r="AP35" s="142" t="s">
        <v>2726</v>
      </c>
      <c r="AQ35" s="142" t="s">
        <v>2726</v>
      </c>
      <c r="AR35" s="142" t="s">
        <v>2726</v>
      </c>
      <c r="AS35" s="142" t="s">
        <v>2726</v>
      </c>
      <c r="AT35" s="142" t="s">
        <v>2726</v>
      </c>
      <c r="AU35" s="142" t="s">
        <v>2726</v>
      </c>
      <c r="AV35" s="142" t="s">
        <v>2726</v>
      </c>
      <c r="AW35" s="142" t="s">
        <v>2726</v>
      </c>
      <c r="AX35" s="142" t="s">
        <v>2726</v>
      </c>
      <c r="AY35" s="142">
        <v>3</v>
      </c>
      <c r="AZ35" s="142">
        <v>3</v>
      </c>
      <c r="BA35" s="142"/>
    </row>
    <row r="36" spans="1:53" s="42" customFormat="1" ht="13.5" customHeight="1" x14ac:dyDescent="0.15">
      <c r="A36" s="103">
        <f t="shared" si="0"/>
        <v>30</v>
      </c>
      <c r="B36" s="106" t="s">
        <v>6274</v>
      </c>
      <c r="C36" s="106" t="s">
        <v>3047</v>
      </c>
      <c r="D36" s="106" t="s">
        <v>6277</v>
      </c>
      <c r="E36" s="197" t="s">
        <v>6278</v>
      </c>
      <c r="F36" s="142" t="s">
        <v>2726</v>
      </c>
      <c r="G36" s="142" t="s">
        <v>2726</v>
      </c>
      <c r="H36" s="142" t="s">
        <v>2726</v>
      </c>
      <c r="I36" s="142" t="s">
        <v>2725</v>
      </c>
      <c r="J36" s="142" t="s">
        <v>2726</v>
      </c>
      <c r="K36" s="142" t="s">
        <v>2726</v>
      </c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 t="s">
        <v>2726</v>
      </c>
      <c r="AN36" s="142" t="s">
        <v>2726</v>
      </c>
      <c r="AO36" s="142" t="s">
        <v>2726</v>
      </c>
      <c r="AP36" s="142" t="s">
        <v>2726</v>
      </c>
      <c r="AQ36" s="142" t="s">
        <v>2726</v>
      </c>
      <c r="AR36" s="142" t="s">
        <v>2726</v>
      </c>
      <c r="AS36" s="142" t="s">
        <v>2726</v>
      </c>
      <c r="AT36" s="142" t="s">
        <v>2726</v>
      </c>
      <c r="AU36" s="142" t="s">
        <v>2726</v>
      </c>
      <c r="AV36" s="142" t="s">
        <v>2726</v>
      </c>
      <c r="AW36" s="142" t="s">
        <v>2726</v>
      </c>
      <c r="AX36" s="142" t="s">
        <v>2726</v>
      </c>
      <c r="AY36" s="142">
        <v>1</v>
      </c>
      <c r="AZ36" s="142">
        <v>1</v>
      </c>
      <c r="BA36" s="142"/>
    </row>
    <row r="37" spans="1:53" s="42" customFormat="1" ht="13.5" customHeight="1" x14ac:dyDescent="0.15">
      <c r="A37" s="103">
        <f t="shared" si="0"/>
        <v>31</v>
      </c>
      <c r="B37" s="106" t="s">
        <v>6275</v>
      </c>
      <c r="C37" s="106" t="s">
        <v>3047</v>
      </c>
      <c r="D37" s="106" t="s">
        <v>933</v>
      </c>
      <c r="E37" s="197" t="s">
        <v>6279</v>
      </c>
      <c r="F37" s="142" t="s">
        <v>2726</v>
      </c>
      <c r="G37" s="142" t="s">
        <v>2726</v>
      </c>
      <c r="H37" s="142" t="s">
        <v>2726</v>
      </c>
      <c r="I37" s="142" t="s">
        <v>2726</v>
      </c>
      <c r="J37" s="142" t="s">
        <v>2726</v>
      </c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 t="s">
        <v>2726</v>
      </c>
      <c r="AM37" s="142" t="s">
        <v>2726</v>
      </c>
      <c r="AN37" s="142" t="s">
        <v>2726</v>
      </c>
      <c r="AO37" s="142" t="s">
        <v>2726</v>
      </c>
      <c r="AP37" s="142" t="s">
        <v>2726</v>
      </c>
      <c r="AQ37" s="142" t="s">
        <v>2726</v>
      </c>
      <c r="AR37" s="142" t="s">
        <v>2726</v>
      </c>
      <c r="AS37" s="142" t="s">
        <v>2726</v>
      </c>
      <c r="AT37" s="142" t="s">
        <v>2726</v>
      </c>
      <c r="AU37" s="142" t="s">
        <v>2726</v>
      </c>
      <c r="AV37" s="142" t="s">
        <v>2726</v>
      </c>
      <c r="AW37" s="142" t="s">
        <v>2726</v>
      </c>
      <c r="AX37" s="142" t="s">
        <v>2726</v>
      </c>
      <c r="AY37" s="142" t="s">
        <v>3004</v>
      </c>
      <c r="AZ37" s="142" t="s">
        <v>3004</v>
      </c>
      <c r="BA37" s="142"/>
    </row>
    <row r="38" spans="1:53" s="42" customFormat="1" ht="13.5" customHeight="1" x14ac:dyDescent="0.15">
      <c r="A38" s="103">
        <f t="shared" si="0"/>
        <v>32</v>
      </c>
      <c r="B38" s="106" t="s">
        <v>6276</v>
      </c>
      <c r="C38" s="106" t="s">
        <v>3047</v>
      </c>
      <c r="D38" s="106" t="s">
        <v>6280</v>
      </c>
      <c r="E38" s="197" t="s">
        <v>6281</v>
      </c>
      <c r="F38" s="142" t="s">
        <v>2726</v>
      </c>
      <c r="G38" s="142" t="s">
        <v>2726</v>
      </c>
      <c r="H38" s="142" t="s">
        <v>2726</v>
      </c>
      <c r="I38" s="142" t="s">
        <v>2726</v>
      </c>
      <c r="J38" s="142" t="s">
        <v>2726</v>
      </c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 t="s">
        <v>2726</v>
      </c>
      <c r="AM38" s="142" t="s">
        <v>2726</v>
      </c>
      <c r="AN38" s="142" t="s">
        <v>2726</v>
      </c>
      <c r="AO38" s="142" t="s">
        <v>2726</v>
      </c>
      <c r="AP38" s="142" t="s">
        <v>2726</v>
      </c>
      <c r="AQ38" s="142" t="s">
        <v>2726</v>
      </c>
      <c r="AR38" s="142" t="s">
        <v>2726</v>
      </c>
      <c r="AS38" s="142" t="s">
        <v>2726</v>
      </c>
      <c r="AT38" s="142" t="s">
        <v>2726</v>
      </c>
      <c r="AU38" s="142" t="s">
        <v>2726</v>
      </c>
      <c r="AV38" s="142" t="s">
        <v>2726</v>
      </c>
      <c r="AW38" s="142" t="s">
        <v>2726</v>
      </c>
      <c r="AX38" s="142"/>
      <c r="AY38" s="142"/>
      <c r="AZ38" s="142"/>
      <c r="BA38" s="142" t="s">
        <v>2726</v>
      </c>
    </row>
    <row r="39" spans="1:53" s="42" customFormat="1" ht="13.5" customHeight="1" x14ac:dyDescent="0.15">
      <c r="A39" s="103">
        <f t="shared" si="0"/>
        <v>33</v>
      </c>
      <c r="B39" s="106" t="s">
        <v>6282</v>
      </c>
      <c r="C39" s="106" t="s">
        <v>3183</v>
      </c>
      <c r="D39" s="106" t="s">
        <v>6283</v>
      </c>
      <c r="E39" s="197" t="s">
        <v>6235</v>
      </c>
      <c r="F39" s="142" t="s">
        <v>2726</v>
      </c>
      <c r="G39" s="142" t="s">
        <v>2726</v>
      </c>
      <c r="H39" s="142" t="s">
        <v>2726</v>
      </c>
      <c r="I39" s="142" t="s">
        <v>2726</v>
      </c>
      <c r="J39" s="142" t="s">
        <v>2726</v>
      </c>
      <c r="K39" s="142" t="s">
        <v>2726</v>
      </c>
      <c r="L39" s="142" t="s">
        <v>2726</v>
      </c>
      <c r="M39" s="142" t="s">
        <v>2726</v>
      </c>
      <c r="N39" s="142" t="s">
        <v>2726</v>
      </c>
      <c r="O39" s="142" t="s">
        <v>2726</v>
      </c>
      <c r="P39" s="142" t="s">
        <v>2726</v>
      </c>
      <c r="Q39" s="142" t="s">
        <v>2726</v>
      </c>
      <c r="R39" s="142" t="s">
        <v>2726</v>
      </c>
      <c r="S39" s="142" t="s">
        <v>2726</v>
      </c>
      <c r="T39" s="142" t="s">
        <v>2726</v>
      </c>
      <c r="U39" s="142" t="s">
        <v>2726</v>
      </c>
      <c r="V39" s="142" t="s">
        <v>2726</v>
      </c>
      <c r="W39" s="142" t="s">
        <v>2726</v>
      </c>
      <c r="X39" s="142" t="s">
        <v>2726</v>
      </c>
      <c r="Y39" s="142" t="s">
        <v>2726</v>
      </c>
      <c r="Z39" s="142" t="s">
        <v>2726</v>
      </c>
      <c r="AA39" s="142" t="s">
        <v>2726</v>
      </c>
      <c r="AB39" s="142" t="s">
        <v>2726</v>
      </c>
      <c r="AC39" s="142" t="s">
        <v>2726</v>
      </c>
      <c r="AD39" s="142" t="s">
        <v>2726</v>
      </c>
      <c r="AE39" s="142" t="s">
        <v>2726</v>
      </c>
      <c r="AF39" s="142" t="s">
        <v>2726</v>
      </c>
      <c r="AG39" s="142" t="s">
        <v>2726</v>
      </c>
      <c r="AH39" s="142" t="s">
        <v>2726</v>
      </c>
      <c r="AI39" s="142" t="s">
        <v>2726</v>
      </c>
      <c r="AJ39" s="142" t="s">
        <v>2726</v>
      </c>
      <c r="AK39" s="142" t="s">
        <v>2726</v>
      </c>
      <c r="AL39" s="142" t="s">
        <v>2726</v>
      </c>
      <c r="AM39" s="142" t="s">
        <v>2726</v>
      </c>
      <c r="AN39" s="142" t="s">
        <v>2726</v>
      </c>
      <c r="AO39" s="142" t="s">
        <v>2726</v>
      </c>
      <c r="AP39" s="142" t="s">
        <v>2726</v>
      </c>
      <c r="AQ39" s="142" t="s">
        <v>2726</v>
      </c>
      <c r="AR39" s="142" t="s">
        <v>2726</v>
      </c>
      <c r="AS39" s="142" t="s">
        <v>2726</v>
      </c>
      <c r="AT39" s="142" t="s">
        <v>2726</v>
      </c>
      <c r="AU39" s="142" t="s">
        <v>2726</v>
      </c>
      <c r="AV39" s="142" t="s">
        <v>2726</v>
      </c>
      <c r="AW39" s="142" t="s">
        <v>2726</v>
      </c>
      <c r="AX39" s="142"/>
      <c r="AY39" s="142"/>
      <c r="AZ39" s="142"/>
      <c r="BA39" s="142" t="s">
        <v>2726</v>
      </c>
    </row>
    <row r="40" spans="1:53" s="42" customFormat="1" ht="13.5" customHeight="1" x14ac:dyDescent="0.15">
      <c r="A40" s="103">
        <f t="shared" si="0"/>
        <v>34</v>
      </c>
      <c r="B40" s="106" t="s">
        <v>6284</v>
      </c>
      <c r="C40" s="106" t="s">
        <v>3005</v>
      </c>
      <c r="D40" s="106" t="s">
        <v>130</v>
      </c>
      <c r="E40" s="197" t="s">
        <v>6285</v>
      </c>
      <c r="F40" s="142" t="s">
        <v>2726</v>
      </c>
      <c r="G40" s="142" t="s">
        <v>2726</v>
      </c>
      <c r="H40" s="142" t="s">
        <v>2726</v>
      </c>
      <c r="I40" s="142" t="s">
        <v>2726</v>
      </c>
      <c r="J40" s="142" t="s">
        <v>2726</v>
      </c>
      <c r="K40" s="142"/>
      <c r="L40" s="142"/>
      <c r="M40" s="142" t="s">
        <v>2726</v>
      </c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 t="s">
        <v>2726</v>
      </c>
      <c r="AN40" s="142" t="s">
        <v>2726</v>
      </c>
      <c r="AO40" s="142" t="s">
        <v>2726</v>
      </c>
      <c r="AP40" s="142" t="s">
        <v>2726</v>
      </c>
      <c r="AQ40" s="142" t="s">
        <v>2726</v>
      </c>
      <c r="AR40" s="142" t="s">
        <v>2726</v>
      </c>
      <c r="AS40" s="142" t="s">
        <v>2726</v>
      </c>
      <c r="AT40" s="142" t="s">
        <v>2726</v>
      </c>
      <c r="AU40" s="142" t="s">
        <v>2726</v>
      </c>
      <c r="AV40" s="142" t="s">
        <v>2726</v>
      </c>
      <c r="AW40" s="142" t="s">
        <v>2726</v>
      </c>
      <c r="AX40" s="142" t="s">
        <v>2726</v>
      </c>
      <c r="AY40" s="142">
        <v>2</v>
      </c>
      <c r="AZ40" s="142">
        <v>7</v>
      </c>
      <c r="BA40" s="142"/>
    </row>
    <row r="41" spans="1:53" s="42" customFormat="1" ht="13.5" customHeight="1" x14ac:dyDescent="0.15">
      <c r="A41" s="103">
        <f t="shared" si="0"/>
        <v>35</v>
      </c>
      <c r="B41" s="106" t="s">
        <v>6286</v>
      </c>
      <c r="C41" s="106" t="s">
        <v>3005</v>
      </c>
      <c r="D41" s="106" t="s">
        <v>6287</v>
      </c>
      <c r="E41" s="197" t="s">
        <v>6288</v>
      </c>
      <c r="F41" s="142" t="s">
        <v>2726</v>
      </c>
      <c r="G41" s="142" t="s">
        <v>2726</v>
      </c>
      <c r="H41" s="142" t="s">
        <v>2726</v>
      </c>
      <c r="I41" s="142" t="s">
        <v>2726</v>
      </c>
      <c r="J41" s="142" t="s">
        <v>2726</v>
      </c>
      <c r="K41" s="142"/>
      <c r="L41" s="142" t="s">
        <v>2726</v>
      </c>
      <c r="M41" s="142" t="s">
        <v>2726</v>
      </c>
      <c r="N41" s="142" t="s">
        <v>2726</v>
      </c>
      <c r="O41" s="142" t="s">
        <v>2726</v>
      </c>
      <c r="P41" s="142" t="s">
        <v>2726</v>
      </c>
      <c r="Q41" s="142" t="s">
        <v>2726</v>
      </c>
      <c r="R41" s="142" t="s">
        <v>2726</v>
      </c>
      <c r="S41" s="142" t="s">
        <v>2726</v>
      </c>
      <c r="T41" s="142" t="s">
        <v>2726</v>
      </c>
      <c r="U41" s="142" t="s">
        <v>2726</v>
      </c>
      <c r="V41" s="142" t="s">
        <v>2726</v>
      </c>
      <c r="W41" s="142" t="s">
        <v>2726</v>
      </c>
      <c r="X41" s="142" t="s">
        <v>2726</v>
      </c>
      <c r="Y41" s="142" t="s">
        <v>2726</v>
      </c>
      <c r="Z41" s="142" t="s">
        <v>2726</v>
      </c>
      <c r="AA41" s="142" t="s">
        <v>2726</v>
      </c>
      <c r="AB41" s="142" t="s">
        <v>2726</v>
      </c>
      <c r="AC41" s="142" t="s">
        <v>2726</v>
      </c>
      <c r="AD41" s="142" t="s">
        <v>2726</v>
      </c>
      <c r="AE41" s="142" t="s">
        <v>2726</v>
      </c>
      <c r="AF41" s="142" t="s">
        <v>2726</v>
      </c>
      <c r="AG41" s="142" t="s">
        <v>2726</v>
      </c>
      <c r="AH41" s="142" t="s">
        <v>2726</v>
      </c>
      <c r="AI41" s="142" t="s">
        <v>2726</v>
      </c>
      <c r="AJ41" s="142" t="s">
        <v>2726</v>
      </c>
      <c r="AK41" s="142" t="s">
        <v>2726</v>
      </c>
      <c r="AL41" s="142" t="s">
        <v>2726</v>
      </c>
      <c r="AM41" s="142" t="s">
        <v>2726</v>
      </c>
      <c r="AN41" s="142" t="s">
        <v>2726</v>
      </c>
      <c r="AO41" s="142" t="s">
        <v>2726</v>
      </c>
      <c r="AP41" s="142" t="s">
        <v>2726</v>
      </c>
      <c r="AQ41" s="142" t="s">
        <v>2726</v>
      </c>
      <c r="AR41" s="142" t="s">
        <v>2726</v>
      </c>
      <c r="AS41" s="142" t="s">
        <v>2726</v>
      </c>
      <c r="AT41" s="142" t="s">
        <v>2726</v>
      </c>
      <c r="AU41" s="142" t="s">
        <v>2726</v>
      </c>
      <c r="AV41" s="142" t="s">
        <v>2726</v>
      </c>
      <c r="AW41" s="142" t="s">
        <v>2726</v>
      </c>
      <c r="AX41" s="142"/>
      <c r="AY41" s="142"/>
      <c r="AZ41" s="142"/>
      <c r="BA41" s="142" t="s">
        <v>2726</v>
      </c>
    </row>
    <row r="42" spans="1:53" s="42" customFormat="1" ht="13.5" customHeight="1" x14ac:dyDescent="0.15">
      <c r="A42" s="103">
        <f t="shared" si="0"/>
        <v>36</v>
      </c>
      <c r="B42" s="106" t="s">
        <v>6289</v>
      </c>
      <c r="C42" s="106" t="s">
        <v>3005</v>
      </c>
      <c r="D42" s="106" t="s">
        <v>1070</v>
      </c>
      <c r="E42" s="197" t="s">
        <v>6290</v>
      </c>
      <c r="F42" s="142" t="s">
        <v>2726</v>
      </c>
      <c r="G42" s="142" t="s">
        <v>2726</v>
      </c>
      <c r="H42" s="142" t="s">
        <v>2726</v>
      </c>
      <c r="I42" s="142" t="s">
        <v>2726</v>
      </c>
      <c r="J42" s="142" t="s">
        <v>2726</v>
      </c>
      <c r="K42" s="142" t="s">
        <v>2726</v>
      </c>
      <c r="L42" s="142"/>
      <c r="M42" s="142" t="s">
        <v>2726</v>
      </c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 t="s">
        <v>2726</v>
      </c>
      <c r="AM42" s="142" t="s">
        <v>2726</v>
      </c>
      <c r="AN42" s="142" t="s">
        <v>2726</v>
      </c>
      <c r="AO42" s="142" t="s">
        <v>2726</v>
      </c>
      <c r="AP42" s="142" t="s">
        <v>2726</v>
      </c>
      <c r="AQ42" s="142" t="s">
        <v>2726</v>
      </c>
      <c r="AR42" s="142" t="s">
        <v>2726</v>
      </c>
      <c r="AS42" s="142" t="s">
        <v>2726</v>
      </c>
      <c r="AT42" s="142" t="s">
        <v>2726</v>
      </c>
      <c r="AU42" s="142" t="s">
        <v>2726</v>
      </c>
      <c r="AV42" s="142" t="s">
        <v>2726</v>
      </c>
      <c r="AW42" s="142" t="s">
        <v>2726</v>
      </c>
      <c r="AX42" s="142" t="s">
        <v>2726</v>
      </c>
      <c r="AY42" s="142">
        <v>3</v>
      </c>
      <c r="AZ42" s="142">
        <v>6</v>
      </c>
      <c r="BA42" s="142"/>
    </row>
    <row r="43" spans="1:53" s="42" customFormat="1" ht="13.5" customHeight="1" x14ac:dyDescent="0.15">
      <c r="A43" s="103">
        <f t="shared" si="0"/>
        <v>37</v>
      </c>
      <c r="B43" s="106" t="s">
        <v>6291</v>
      </c>
      <c r="C43" s="106" t="s">
        <v>3005</v>
      </c>
      <c r="D43" s="106" t="s">
        <v>132</v>
      </c>
      <c r="E43" s="197" t="s">
        <v>6296</v>
      </c>
      <c r="F43" s="142" t="s">
        <v>2726</v>
      </c>
      <c r="G43" s="142" t="s">
        <v>2726</v>
      </c>
      <c r="H43" s="142" t="s">
        <v>2726</v>
      </c>
      <c r="I43" s="142" t="s">
        <v>2726</v>
      </c>
      <c r="J43" s="142" t="s">
        <v>2726</v>
      </c>
      <c r="K43" s="142" t="s">
        <v>2726</v>
      </c>
      <c r="L43" s="142" t="s">
        <v>2726</v>
      </c>
      <c r="M43" s="142" t="s">
        <v>2726</v>
      </c>
      <c r="N43" s="142" t="s">
        <v>2726</v>
      </c>
      <c r="O43" s="142" t="s">
        <v>2726</v>
      </c>
      <c r="P43" s="142" t="s">
        <v>2726</v>
      </c>
      <c r="Q43" s="142" t="s">
        <v>2726</v>
      </c>
      <c r="R43" s="142" t="s">
        <v>2726</v>
      </c>
      <c r="S43" s="142" t="s">
        <v>2726</v>
      </c>
      <c r="T43" s="142" t="s">
        <v>2726</v>
      </c>
      <c r="U43" s="142" t="s">
        <v>2726</v>
      </c>
      <c r="V43" s="142" t="s">
        <v>2726</v>
      </c>
      <c r="W43" s="142" t="s">
        <v>2726</v>
      </c>
      <c r="X43" s="142" t="s">
        <v>2726</v>
      </c>
      <c r="Y43" s="142" t="s">
        <v>2726</v>
      </c>
      <c r="Z43" s="142" t="s">
        <v>2726</v>
      </c>
      <c r="AA43" s="142" t="s">
        <v>2726</v>
      </c>
      <c r="AB43" s="142" t="s">
        <v>2726</v>
      </c>
      <c r="AC43" s="142" t="s">
        <v>2726</v>
      </c>
      <c r="AD43" s="142" t="s">
        <v>2726</v>
      </c>
      <c r="AE43" s="142" t="s">
        <v>2726</v>
      </c>
      <c r="AF43" s="142" t="s">
        <v>2726</v>
      </c>
      <c r="AG43" s="142" t="s">
        <v>2726</v>
      </c>
      <c r="AH43" s="142" t="s">
        <v>2726</v>
      </c>
      <c r="AI43" s="142" t="s">
        <v>2726</v>
      </c>
      <c r="AJ43" s="142" t="s">
        <v>2726</v>
      </c>
      <c r="AK43" s="142" t="s">
        <v>2726</v>
      </c>
      <c r="AL43" s="142" t="s">
        <v>2726</v>
      </c>
      <c r="AM43" s="142" t="s">
        <v>2726</v>
      </c>
      <c r="AN43" s="142" t="s">
        <v>2726</v>
      </c>
      <c r="AO43" s="142" t="s">
        <v>2726</v>
      </c>
      <c r="AP43" s="142" t="s">
        <v>2726</v>
      </c>
      <c r="AQ43" s="142" t="s">
        <v>2726</v>
      </c>
      <c r="AR43" s="142" t="s">
        <v>2726</v>
      </c>
      <c r="AS43" s="142" t="s">
        <v>2726</v>
      </c>
      <c r="AT43" s="142" t="s">
        <v>2726</v>
      </c>
      <c r="AU43" s="142" t="s">
        <v>2726</v>
      </c>
      <c r="AV43" s="142" t="s">
        <v>2726</v>
      </c>
      <c r="AW43" s="142" t="s">
        <v>2726</v>
      </c>
      <c r="AX43" s="142"/>
      <c r="AY43" s="142"/>
      <c r="AZ43" s="142"/>
      <c r="BA43" s="142" t="s">
        <v>2726</v>
      </c>
    </row>
    <row r="44" spans="1:53" s="42" customFormat="1" ht="13.5" customHeight="1" x14ac:dyDescent="0.15">
      <c r="A44" s="103">
        <f t="shared" si="0"/>
        <v>38</v>
      </c>
      <c r="B44" s="106" t="s">
        <v>6292</v>
      </c>
      <c r="C44" s="106" t="s">
        <v>3005</v>
      </c>
      <c r="D44" s="106" t="s">
        <v>6297</v>
      </c>
      <c r="E44" s="197" t="s">
        <v>6298</v>
      </c>
      <c r="F44" s="142">
        <v>0</v>
      </c>
      <c r="G44" s="142">
        <v>0</v>
      </c>
      <c r="H44" s="142">
        <v>0</v>
      </c>
      <c r="I44" s="142" t="s">
        <v>2725</v>
      </c>
      <c r="J44" s="142"/>
      <c r="K44" s="142" t="s">
        <v>2726</v>
      </c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 t="s">
        <v>2726</v>
      </c>
    </row>
    <row r="45" spans="1:53" s="42" customFormat="1" ht="13.5" customHeight="1" x14ac:dyDescent="0.15">
      <c r="A45" s="103">
        <f t="shared" si="0"/>
        <v>39</v>
      </c>
      <c r="B45" s="106" t="s">
        <v>6293</v>
      </c>
      <c r="C45" s="106" t="s">
        <v>3005</v>
      </c>
      <c r="D45" s="106" t="s">
        <v>6299</v>
      </c>
      <c r="E45" s="197" t="s">
        <v>6300</v>
      </c>
      <c r="F45" s="142" t="s">
        <v>2726</v>
      </c>
      <c r="G45" s="142" t="s">
        <v>2726</v>
      </c>
      <c r="H45" s="142" t="s">
        <v>2726</v>
      </c>
      <c r="I45" s="142" t="s">
        <v>2726</v>
      </c>
      <c r="J45" s="142" t="s">
        <v>2726</v>
      </c>
      <c r="K45" s="142" t="s">
        <v>2726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 t="s">
        <v>2726</v>
      </c>
      <c r="AM45" s="142" t="s">
        <v>2726</v>
      </c>
      <c r="AN45" s="142" t="s">
        <v>2726</v>
      </c>
      <c r="AO45" s="142" t="s">
        <v>2726</v>
      </c>
      <c r="AP45" s="142" t="s">
        <v>2726</v>
      </c>
      <c r="AQ45" s="142" t="s">
        <v>2726</v>
      </c>
      <c r="AR45" s="142" t="s">
        <v>2726</v>
      </c>
      <c r="AS45" s="142" t="s">
        <v>2726</v>
      </c>
      <c r="AT45" s="142" t="s">
        <v>2726</v>
      </c>
      <c r="AU45" s="142" t="s">
        <v>2726</v>
      </c>
      <c r="AV45" s="142" t="s">
        <v>2726</v>
      </c>
      <c r="AW45" s="142" t="s">
        <v>2726</v>
      </c>
      <c r="AX45" s="142"/>
      <c r="AY45" s="142"/>
      <c r="AZ45" s="142"/>
      <c r="BA45" s="142" t="s">
        <v>2726</v>
      </c>
    </row>
    <row r="46" spans="1:53" s="42" customFormat="1" ht="13.5" customHeight="1" x14ac:dyDescent="0.15">
      <c r="A46" s="103">
        <f t="shared" si="0"/>
        <v>40</v>
      </c>
      <c r="B46" s="106" t="s">
        <v>6294</v>
      </c>
      <c r="C46" s="106" t="s">
        <v>3005</v>
      </c>
      <c r="D46" s="106" t="s">
        <v>6301</v>
      </c>
      <c r="E46" s="197" t="s">
        <v>6302</v>
      </c>
      <c r="F46" s="142" t="s">
        <v>2726</v>
      </c>
      <c r="G46" s="142" t="s">
        <v>2726</v>
      </c>
      <c r="H46" s="142" t="s">
        <v>2726</v>
      </c>
      <c r="I46" s="142" t="s">
        <v>2725</v>
      </c>
      <c r="J46" s="142" t="s">
        <v>2726</v>
      </c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 t="s">
        <v>2726</v>
      </c>
      <c r="AN46" s="142" t="s">
        <v>2726</v>
      </c>
      <c r="AO46" s="142" t="s">
        <v>2726</v>
      </c>
      <c r="AP46" s="142"/>
      <c r="AQ46" s="142" t="s">
        <v>2726</v>
      </c>
      <c r="AR46" s="142"/>
      <c r="AS46" s="142" t="s">
        <v>2726</v>
      </c>
      <c r="AT46" s="142" t="s">
        <v>2726</v>
      </c>
      <c r="AU46" s="142" t="s">
        <v>2726</v>
      </c>
      <c r="AV46" s="142" t="s">
        <v>2726</v>
      </c>
      <c r="AW46" s="142" t="s">
        <v>2726</v>
      </c>
      <c r="AX46" s="142"/>
      <c r="AY46" s="142"/>
      <c r="AZ46" s="142"/>
      <c r="BA46" s="142" t="s">
        <v>2726</v>
      </c>
    </row>
    <row r="47" spans="1:53" s="42" customFormat="1" ht="13.5" customHeight="1" x14ac:dyDescent="0.15">
      <c r="A47" s="103">
        <f t="shared" si="0"/>
        <v>41</v>
      </c>
      <c r="B47" s="106" t="s">
        <v>6295</v>
      </c>
      <c r="C47" s="106" t="s">
        <v>3005</v>
      </c>
      <c r="D47" s="106" t="s">
        <v>3367</v>
      </c>
      <c r="E47" s="197" t="s">
        <v>6303</v>
      </c>
      <c r="F47" s="142" t="s">
        <v>2726</v>
      </c>
      <c r="G47" s="142" t="s">
        <v>2726</v>
      </c>
      <c r="H47" s="142" t="s">
        <v>2726</v>
      </c>
      <c r="I47" s="142" t="s">
        <v>2726</v>
      </c>
      <c r="J47" s="142" t="s">
        <v>2726</v>
      </c>
      <c r="K47" s="142" t="s">
        <v>2726</v>
      </c>
      <c r="L47" s="142" t="s">
        <v>2726</v>
      </c>
      <c r="M47" s="142" t="s">
        <v>2726</v>
      </c>
      <c r="N47" s="142" t="s">
        <v>2726</v>
      </c>
      <c r="O47" s="142" t="s">
        <v>2726</v>
      </c>
      <c r="P47" s="142" t="s">
        <v>2726</v>
      </c>
      <c r="Q47" s="142" t="s">
        <v>2726</v>
      </c>
      <c r="R47" s="142" t="s">
        <v>2726</v>
      </c>
      <c r="S47" s="142" t="s">
        <v>2726</v>
      </c>
      <c r="T47" s="142" t="s">
        <v>2726</v>
      </c>
      <c r="U47" s="142" t="s">
        <v>2726</v>
      </c>
      <c r="V47" s="142" t="s">
        <v>2726</v>
      </c>
      <c r="W47" s="142" t="s">
        <v>2726</v>
      </c>
      <c r="X47" s="142" t="s">
        <v>2726</v>
      </c>
      <c r="Y47" s="142" t="s">
        <v>2726</v>
      </c>
      <c r="Z47" s="142" t="s">
        <v>2726</v>
      </c>
      <c r="AA47" s="142" t="s">
        <v>2726</v>
      </c>
      <c r="AB47" s="142" t="s">
        <v>2726</v>
      </c>
      <c r="AC47" s="142" t="s">
        <v>2726</v>
      </c>
      <c r="AD47" s="142" t="s">
        <v>2726</v>
      </c>
      <c r="AE47" s="142" t="s">
        <v>2726</v>
      </c>
      <c r="AF47" s="142" t="s">
        <v>2726</v>
      </c>
      <c r="AG47" s="142" t="s">
        <v>2726</v>
      </c>
      <c r="AH47" s="142" t="s">
        <v>2726</v>
      </c>
      <c r="AI47" s="142" t="s">
        <v>2726</v>
      </c>
      <c r="AJ47" s="142" t="s">
        <v>2726</v>
      </c>
      <c r="AK47" s="142" t="s">
        <v>2726</v>
      </c>
      <c r="AL47" s="142" t="s">
        <v>2726</v>
      </c>
      <c r="AM47" s="142" t="s">
        <v>2726</v>
      </c>
      <c r="AN47" s="142" t="s">
        <v>2726</v>
      </c>
      <c r="AO47" s="142" t="s">
        <v>2726</v>
      </c>
      <c r="AP47" s="142" t="s">
        <v>2726</v>
      </c>
      <c r="AQ47" s="142" t="s">
        <v>2726</v>
      </c>
      <c r="AR47" s="142" t="s">
        <v>2726</v>
      </c>
      <c r="AS47" s="142" t="s">
        <v>2726</v>
      </c>
      <c r="AT47" s="142" t="s">
        <v>2726</v>
      </c>
      <c r="AU47" s="142" t="s">
        <v>2726</v>
      </c>
      <c r="AV47" s="142" t="s">
        <v>2726</v>
      </c>
      <c r="AW47" s="142" t="s">
        <v>2726</v>
      </c>
      <c r="AX47" s="142" t="s">
        <v>2726</v>
      </c>
      <c r="AY47" s="142">
        <v>2</v>
      </c>
      <c r="AZ47" s="142">
        <v>2</v>
      </c>
      <c r="BA47" s="142"/>
    </row>
    <row r="48" spans="1:53" s="42" customFormat="1" ht="13.5" customHeight="1" x14ac:dyDescent="0.15">
      <c r="A48" s="103">
        <f t="shared" si="0"/>
        <v>42</v>
      </c>
      <c r="B48" s="106" t="s">
        <v>6304</v>
      </c>
      <c r="C48" s="106" t="s">
        <v>3005</v>
      </c>
      <c r="D48" s="106" t="s">
        <v>6311</v>
      </c>
      <c r="E48" s="197" t="s">
        <v>6312</v>
      </c>
      <c r="F48" s="142" t="s">
        <v>2726</v>
      </c>
      <c r="G48" s="142" t="s">
        <v>2726</v>
      </c>
      <c r="H48" s="142">
        <v>0</v>
      </c>
      <c r="I48" s="142" t="s">
        <v>2725</v>
      </c>
      <c r="J48" s="142" t="s">
        <v>2726</v>
      </c>
      <c r="K48" s="142" t="s">
        <v>2726</v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 t="s">
        <v>2726</v>
      </c>
      <c r="AM48" s="142" t="s">
        <v>2726</v>
      </c>
      <c r="AN48" s="142" t="s">
        <v>2726</v>
      </c>
      <c r="AO48" s="142" t="s">
        <v>2726</v>
      </c>
      <c r="AP48" s="142" t="s">
        <v>2726</v>
      </c>
      <c r="AQ48" s="142" t="s">
        <v>2726</v>
      </c>
      <c r="AR48" s="142" t="s">
        <v>2726</v>
      </c>
      <c r="AS48" s="142" t="s">
        <v>2726</v>
      </c>
      <c r="AT48" s="142" t="s">
        <v>2726</v>
      </c>
      <c r="AU48" s="142" t="s">
        <v>2726</v>
      </c>
      <c r="AV48" s="142" t="s">
        <v>2726</v>
      </c>
      <c r="AW48" s="142" t="s">
        <v>2726</v>
      </c>
      <c r="AX48" s="142"/>
      <c r="AY48" s="142"/>
      <c r="AZ48" s="142"/>
      <c r="BA48" s="142" t="s">
        <v>2726</v>
      </c>
    </row>
    <row r="49" spans="1:53" s="42" customFormat="1" ht="13.5" customHeight="1" x14ac:dyDescent="0.15">
      <c r="A49" s="103">
        <f t="shared" si="0"/>
        <v>43</v>
      </c>
      <c r="B49" s="106" t="s">
        <v>6305</v>
      </c>
      <c r="C49" s="106" t="s">
        <v>3005</v>
      </c>
      <c r="D49" s="106" t="s">
        <v>1160</v>
      </c>
      <c r="E49" s="197" t="s">
        <v>6313</v>
      </c>
      <c r="F49" s="142" t="s">
        <v>2726</v>
      </c>
      <c r="G49" s="142" t="s">
        <v>2726</v>
      </c>
      <c r="H49" s="142" t="s">
        <v>2726</v>
      </c>
      <c r="I49" s="142" t="s">
        <v>2726</v>
      </c>
      <c r="J49" s="142" t="s">
        <v>2726</v>
      </c>
      <c r="K49" s="142" t="s">
        <v>2726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 t="s">
        <v>2726</v>
      </c>
      <c r="AM49" s="142" t="s">
        <v>2726</v>
      </c>
      <c r="AN49" s="142" t="s">
        <v>2726</v>
      </c>
      <c r="AO49" s="142" t="s">
        <v>2726</v>
      </c>
      <c r="AP49" s="142" t="s">
        <v>2726</v>
      </c>
      <c r="AQ49" s="142" t="s">
        <v>2726</v>
      </c>
      <c r="AR49" s="142" t="s">
        <v>2726</v>
      </c>
      <c r="AS49" s="142" t="s">
        <v>2726</v>
      </c>
      <c r="AT49" s="142" t="s">
        <v>2726</v>
      </c>
      <c r="AU49" s="142" t="s">
        <v>2726</v>
      </c>
      <c r="AV49" s="142" t="s">
        <v>2726</v>
      </c>
      <c r="AW49" s="142" t="s">
        <v>2726</v>
      </c>
      <c r="AX49" s="142"/>
      <c r="AY49" s="142"/>
      <c r="AZ49" s="142"/>
      <c r="BA49" s="142" t="s">
        <v>2726</v>
      </c>
    </row>
    <row r="50" spans="1:53" s="42" customFormat="1" ht="13.5" customHeight="1" x14ac:dyDescent="0.15">
      <c r="A50" s="103">
        <f t="shared" si="0"/>
        <v>44</v>
      </c>
      <c r="B50" s="106" t="s">
        <v>6306</v>
      </c>
      <c r="C50" s="106" t="s">
        <v>3005</v>
      </c>
      <c r="D50" s="106" t="s">
        <v>6314</v>
      </c>
      <c r="E50" s="197" t="s">
        <v>6315</v>
      </c>
      <c r="F50" s="142" t="s">
        <v>2726</v>
      </c>
      <c r="G50" s="142" t="s">
        <v>2726</v>
      </c>
      <c r="H50" s="142" t="s">
        <v>2726</v>
      </c>
      <c r="I50" s="142" t="s">
        <v>2726</v>
      </c>
      <c r="J50" s="142" t="s">
        <v>2726</v>
      </c>
      <c r="K50" s="142"/>
      <c r="L50" s="142"/>
      <c r="M50" s="142" t="s">
        <v>2726</v>
      </c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 t="s">
        <v>2726</v>
      </c>
      <c r="AM50" s="142" t="s">
        <v>2726</v>
      </c>
      <c r="AN50" s="142" t="s">
        <v>2726</v>
      </c>
      <c r="AO50" s="142" t="s">
        <v>2726</v>
      </c>
      <c r="AP50" s="142" t="s">
        <v>2726</v>
      </c>
      <c r="AQ50" s="142" t="s">
        <v>2726</v>
      </c>
      <c r="AR50" s="142" t="s">
        <v>2726</v>
      </c>
      <c r="AS50" s="142" t="s">
        <v>2726</v>
      </c>
      <c r="AT50" s="142" t="s">
        <v>2726</v>
      </c>
      <c r="AU50" s="142" t="s">
        <v>2726</v>
      </c>
      <c r="AV50" s="142" t="s">
        <v>2726</v>
      </c>
      <c r="AW50" s="142" t="s">
        <v>2726</v>
      </c>
      <c r="AX50" s="142"/>
      <c r="AY50" s="142"/>
      <c r="AZ50" s="142"/>
      <c r="BA50" s="142" t="s">
        <v>2726</v>
      </c>
    </row>
    <row r="51" spans="1:53" s="42" customFormat="1" ht="13.5" customHeight="1" x14ac:dyDescent="0.15">
      <c r="A51" s="103">
        <f t="shared" si="0"/>
        <v>45</v>
      </c>
      <c r="B51" s="106" t="s">
        <v>6307</v>
      </c>
      <c r="C51" s="106" t="s">
        <v>3005</v>
      </c>
      <c r="D51" s="106" t="s">
        <v>6316</v>
      </c>
      <c r="E51" s="197" t="s">
        <v>6317</v>
      </c>
      <c r="F51" s="142" t="s">
        <v>2726</v>
      </c>
      <c r="G51" s="142" t="s">
        <v>2726</v>
      </c>
      <c r="H51" s="142" t="s">
        <v>2726</v>
      </c>
      <c r="I51" s="142" t="s">
        <v>2726</v>
      </c>
      <c r="J51" s="142" t="s">
        <v>2726</v>
      </c>
      <c r="K51" s="142" t="s">
        <v>2726</v>
      </c>
      <c r="L51" s="142" t="s">
        <v>2726</v>
      </c>
      <c r="M51" s="142" t="s">
        <v>2726</v>
      </c>
      <c r="N51" s="142" t="s">
        <v>2726</v>
      </c>
      <c r="O51" s="142" t="s">
        <v>2726</v>
      </c>
      <c r="P51" s="142" t="s">
        <v>2726</v>
      </c>
      <c r="Q51" s="142" t="s">
        <v>2726</v>
      </c>
      <c r="R51" s="142" t="s">
        <v>2726</v>
      </c>
      <c r="S51" s="142" t="s">
        <v>2726</v>
      </c>
      <c r="T51" s="142" t="s">
        <v>2726</v>
      </c>
      <c r="U51" s="142" t="s">
        <v>2726</v>
      </c>
      <c r="V51" s="142" t="s">
        <v>2726</v>
      </c>
      <c r="W51" s="142" t="s">
        <v>2726</v>
      </c>
      <c r="X51" s="142" t="s">
        <v>2726</v>
      </c>
      <c r="Y51" s="142" t="s">
        <v>2726</v>
      </c>
      <c r="Z51" s="142" t="s">
        <v>2726</v>
      </c>
      <c r="AA51" s="142" t="s">
        <v>2726</v>
      </c>
      <c r="AB51" s="142" t="s">
        <v>2726</v>
      </c>
      <c r="AC51" s="142" t="s">
        <v>2726</v>
      </c>
      <c r="AD51" s="142" t="s">
        <v>2726</v>
      </c>
      <c r="AE51" s="142" t="s">
        <v>2726</v>
      </c>
      <c r="AF51" s="142" t="s">
        <v>2726</v>
      </c>
      <c r="AG51" s="142" t="s">
        <v>2726</v>
      </c>
      <c r="AH51" s="142" t="s">
        <v>2726</v>
      </c>
      <c r="AI51" s="142" t="s">
        <v>2726</v>
      </c>
      <c r="AJ51" s="142" t="s">
        <v>2726</v>
      </c>
      <c r="AK51" s="142" t="s">
        <v>2726</v>
      </c>
      <c r="AL51" s="142" t="s">
        <v>2726</v>
      </c>
      <c r="AM51" s="142" t="s">
        <v>2726</v>
      </c>
      <c r="AN51" s="142" t="s">
        <v>2726</v>
      </c>
      <c r="AO51" s="142" t="s">
        <v>2726</v>
      </c>
      <c r="AP51" s="142" t="s">
        <v>2726</v>
      </c>
      <c r="AQ51" s="142" t="s">
        <v>2726</v>
      </c>
      <c r="AR51" s="142" t="s">
        <v>2726</v>
      </c>
      <c r="AS51" s="142" t="s">
        <v>2726</v>
      </c>
      <c r="AT51" s="142" t="s">
        <v>2726</v>
      </c>
      <c r="AU51" s="142" t="s">
        <v>2726</v>
      </c>
      <c r="AV51" s="142" t="s">
        <v>2726</v>
      </c>
      <c r="AW51" s="142" t="s">
        <v>2726</v>
      </c>
      <c r="AX51" s="142" t="s">
        <v>2726</v>
      </c>
      <c r="AY51" s="142">
        <v>3</v>
      </c>
      <c r="AZ51" s="142">
        <v>3</v>
      </c>
      <c r="BA51" s="142"/>
    </row>
    <row r="52" spans="1:53" s="42" customFormat="1" ht="13.5" customHeight="1" x14ac:dyDescent="0.15">
      <c r="A52" s="103">
        <f t="shared" si="0"/>
        <v>46</v>
      </c>
      <c r="B52" s="106" t="s">
        <v>6308</v>
      </c>
      <c r="C52" s="106" t="s">
        <v>3005</v>
      </c>
      <c r="D52" s="106" t="s">
        <v>1178</v>
      </c>
      <c r="E52" s="197" t="s">
        <v>6318</v>
      </c>
      <c r="F52" s="142" t="s">
        <v>2726</v>
      </c>
      <c r="G52" s="142" t="s">
        <v>2726</v>
      </c>
      <c r="H52" s="142" t="s">
        <v>2726</v>
      </c>
      <c r="I52" s="142" t="s">
        <v>2726</v>
      </c>
      <c r="J52" s="142" t="s">
        <v>2726</v>
      </c>
      <c r="K52" s="142" t="s">
        <v>2726</v>
      </c>
      <c r="L52" s="142" t="s">
        <v>2726</v>
      </c>
      <c r="M52" s="142" t="s">
        <v>2726</v>
      </c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 t="s">
        <v>2726</v>
      </c>
      <c r="AB52" s="142" t="s">
        <v>2726</v>
      </c>
      <c r="AC52" s="142" t="s">
        <v>2726</v>
      </c>
      <c r="AD52" s="142"/>
      <c r="AE52" s="142" t="s">
        <v>2726</v>
      </c>
      <c r="AF52" s="142"/>
      <c r="AG52" s="142" t="s">
        <v>2726</v>
      </c>
      <c r="AH52" s="142" t="s">
        <v>2726</v>
      </c>
      <c r="AI52" s="142" t="s">
        <v>2726</v>
      </c>
      <c r="AJ52" s="142" t="s">
        <v>2726</v>
      </c>
      <c r="AK52" s="142" t="s">
        <v>2726</v>
      </c>
      <c r="AL52" s="142" t="s">
        <v>2726</v>
      </c>
      <c r="AM52" s="142" t="s">
        <v>2726</v>
      </c>
      <c r="AN52" s="142" t="s">
        <v>2726</v>
      </c>
      <c r="AO52" s="142" t="s">
        <v>2726</v>
      </c>
      <c r="AP52" s="142"/>
      <c r="AQ52" s="142" t="s">
        <v>2726</v>
      </c>
      <c r="AR52" s="142" t="s">
        <v>2726</v>
      </c>
      <c r="AS52" s="142" t="s">
        <v>2726</v>
      </c>
      <c r="AT52" s="142" t="s">
        <v>2726</v>
      </c>
      <c r="AU52" s="142" t="s">
        <v>2726</v>
      </c>
      <c r="AV52" s="142" t="s">
        <v>2726</v>
      </c>
      <c r="AW52" s="142" t="s">
        <v>2726</v>
      </c>
      <c r="AX52" s="142" t="s">
        <v>2726</v>
      </c>
      <c r="AY52" s="142">
        <v>11</v>
      </c>
      <c r="AZ52" s="142">
        <v>14</v>
      </c>
      <c r="BA52" s="142"/>
    </row>
    <row r="53" spans="1:53" s="42" customFormat="1" ht="13.5" customHeight="1" x14ac:dyDescent="0.15">
      <c r="A53" s="103">
        <f t="shared" si="0"/>
        <v>47</v>
      </c>
      <c r="B53" s="106" t="s">
        <v>6309</v>
      </c>
      <c r="C53" s="106" t="s">
        <v>3005</v>
      </c>
      <c r="D53" s="106" t="s">
        <v>133</v>
      </c>
      <c r="E53" s="197" t="s">
        <v>6319</v>
      </c>
      <c r="F53" s="142" t="s">
        <v>2726</v>
      </c>
      <c r="G53" s="142" t="s">
        <v>2726</v>
      </c>
      <c r="H53" s="142" t="s">
        <v>2726</v>
      </c>
      <c r="I53" s="142" t="s">
        <v>2726</v>
      </c>
      <c r="J53" s="142" t="s">
        <v>2726</v>
      </c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 t="s">
        <v>2726</v>
      </c>
      <c r="AM53" s="142" t="s">
        <v>2726</v>
      </c>
      <c r="AN53" s="142" t="s">
        <v>2726</v>
      </c>
      <c r="AO53" s="142" t="s">
        <v>2726</v>
      </c>
      <c r="AP53" s="142" t="s">
        <v>2726</v>
      </c>
      <c r="AQ53" s="142" t="s">
        <v>2726</v>
      </c>
      <c r="AR53" s="142" t="s">
        <v>2726</v>
      </c>
      <c r="AS53" s="142" t="s">
        <v>2726</v>
      </c>
      <c r="AT53" s="142" t="s">
        <v>2726</v>
      </c>
      <c r="AU53" s="142" t="s">
        <v>2726</v>
      </c>
      <c r="AV53" s="142" t="s">
        <v>2726</v>
      </c>
      <c r="AW53" s="142" t="s">
        <v>2726</v>
      </c>
      <c r="AX53" s="142"/>
      <c r="AY53" s="142"/>
      <c r="AZ53" s="142"/>
      <c r="BA53" s="142" t="s">
        <v>2726</v>
      </c>
    </row>
    <row r="54" spans="1:53" s="42" customFormat="1" ht="13.5" customHeight="1" x14ac:dyDescent="0.15">
      <c r="A54" s="103">
        <f t="shared" si="0"/>
        <v>48</v>
      </c>
      <c r="B54" s="106" t="s">
        <v>6310</v>
      </c>
      <c r="C54" s="106" t="s">
        <v>3005</v>
      </c>
      <c r="D54" s="106" t="s">
        <v>1225</v>
      </c>
      <c r="E54" s="197" t="s">
        <v>1226</v>
      </c>
      <c r="F54" s="142" t="s">
        <v>2726</v>
      </c>
      <c r="G54" s="142" t="s">
        <v>2726</v>
      </c>
      <c r="H54" s="142">
        <v>0</v>
      </c>
      <c r="I54" s="142" t="s">
        <v>2725</v>
      </c>
      <c r="J54" s="142" t="s">
        <v>2726</v>
      </c>
      <c r="K54" s="142" t="s">
        <v>2726</v>
      </c>
      <c r="L54" s="142" t="s">
        <v>2726</v>
      </c>
      <c r="M54" s="142" t="s">
        <v>2726</v>
      </c>
      <c r="N54" s="142"/>
      <c r="O54" s="142" t="s">
        <v>2726</v>
      </c>
      <c r="P54" s="142" t="s">
        <v>2726</v>
      </c>
      <c r="Q54" s="142" t="s">
        <v>2726</v>
      </c>
      <c r="R54" s="142"/>
      <c r="S54" s="142" t="s">
        <v>2726</v>
      </c>
      <c r="T54" s="142" t="s">
        <v>2726</v>
      </c>
      <c r="U54" s="142" t="s">
        <v>2726</v>
      </c>
      <c r="V54" s="142" t="s">
        <v>2726</v>
      </c>
      <c r="W54" s="142" t="s">
        <v>2726</v>
      </c>
      <c r="X54" s="142" t="s">
        <v>2726</v>
      </c>
      <c r="Y54" s="142"/>
      <c r="Z54" s="142"/>
      <c r="AA54" s="142" t="s">
        <v>2726</v>
      </c>
      <c r="AB54" s="142" t="s">
        <v>2726</v>
      </c>
      <c r="AC54" s="142" t="s">
        <v>2726</v>
      </c>
      <c r="AD54" s="142"/>
      <c r="AE54" s="142" t="s">
        <v>2726</v>
      </c>
      <c r="AF54" s="142" t="s">
        <v>2726</v>
      </c>
      <c r="AG54" s="142" t="s">
        <v>2726</v>
      </c>
      <c r="AH54" s="142" t="s">
        <v>2726</v>
      </c>
      <c r="AI54" s="142" t="s">
        <v>2726</v>
      </c>
      <c r="AJ54" s="142" t="s">
        <v>2726</v>
      </c>
      <c r="AK54" s="142"/>
      <c r="AL54" s="142"/>
      <c r="AM54" s="142" t="s">
        <v>2726</v>
      </c>
      <c r="AN54" s="142" t="s">
        <v>2726</v>
      </c>
      <c r="AO54" s="142" t="s">
        <v>2726</v>
      </c>
      <c r="AP54" s="142"/>
      <c r="AQ54" s="142" t="s">
        <v>2726</v>
      </c>
      <c r="AR54" s="142" t="s">
        <v>2726</v>
      </c>
      <c r="AS54" s="142" t="s">
        <v>2726</v>
      </c>
      <c r="AT54" s="142" t="s">
        <v>2726</v>
      </c>
      <c r="AU54" s="142" t="s">
        <v>2726</v>
      </c>
      <c r="AV54" s="142" t="s">
        <v>2726</v>
      </c>
      <c r="AW54" s="142"/>
      <c r="AX54" s="142"/>
      <c r="AY54" s="142"/>
      <c r="AZ54" s="142"/>
      <c r="BA54" s="142" t="s">
        <v>2726</v>
      </c>
    </row>
    <row r="55" spans="1:53" s="42" customFormat="1" ht="13.5" customHeight="1" x14ac:dyDescent="0.15">
      <c r="A55" s="103">
        <f t="shared" si="0"/>
        <v>49</v>
      </c>
      <c r="B55" s="106" t="s">
        <v>6320</v>
      </c>
      <c r="C55" s="106" t="s">
        <v>76</v>
      </c>
      <c r="D55" s="106" t="s">
        <v>6321</v>
      </c>
      <c r="E55" s="197" t="s">
        <v>6322</v>
      </c>
      <c r="F55" s="142" t="s">
        <v>2726</v>
      </c>
      <c r="G55" s="142" t="s">
        <v>2726</v>
      </c>
      <c r="H55" s="142" t="s">
        <v>2726</v>
      </c>
      <c r="I55" s="142" t="s">
        <v>2726</v>
      </c>
      <c r="J55" s="142" t="s">
        <v>2726</v>
      </c>
      <c r="K55" s="142" t="s">
        <v>2726</v>
      </c>
      <c r="L55" s="142"/>
      <c r="M55" s="142" t="s">
        <v>2726</v>
      </c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 t="s">
        <v>2726</v>
      </c>
      <c r="AM55" s="142" t="s">
        <v>2726</v>
      </c>
      <c r="AN55" s="142" t="s">
        <v>2726</v>
      </c>
      <c r="AO55" s="142" t="s">
        <v>2726</v>
      </c>
      <c r="AP55" s="142" t="s">
        <v>2726</v>
      </c>
      <c r="AQ55" s="142" t="s">
        <v>2726</v>
      </c>
      <c r="AR55" s="142" t="s">
        <v>2726</v>
      </c>
      <c r="AS55" s="142" t="s">
        <v>2726</v>
      </c>
      <c r="AT55" s="142" t="s">
        <v>2726</v>
      </c>
      <c r="AU55" s="142" t="s">
        <v>2726</v>
      </c>
      <c r="AV55" s="142" t="s">
        <v>2726</v>
      </c>
      <c r="AW55" s="142" t="s">
        <v>2726</v>
      </c>
      <c r="AX55" s="142" t="s">
        <v>2726</v>
      </c>
      <c r="AY55" s="142">
        <v>2</v>
      </c>
      <c r="AZ55" s="142">
        <v>3</v>
      </c>
      <c r="BA55" s="142"/>
    </row>
    <row r="56" spans="1:53" s="42" customFormat="1" ht="13.5" customHeight="1" x14ac:dyDescent="0.15">
      <c r="A56" s="103">
        <f t="shared" si="0"/>
        <v>50</v>
      </c>
      <c r="B56" s="106" t="s">
        <v>6323</v>
      </c>
      <c r="C56" s="106" t="s">
        <v>3006</v>
      </c>
      <c r="D56" s="106" t="s">
        <v>2865</v>
      </c>
      <c r="E56" s="197" t="s">
        <v>2843</v>
      </c>
      <c r="F56" s="142" t="s">
        <v>2726</v>
      </c>
      <c r="G56" s="142" t="s">
        <v>2726</v>
      </c>
      <c r="H56" s="142" t="s">
        <v>2726</v>
      </c>
      <c r="I56" s="142" t="s">
        <v>2726</v>
      </c>
      <c r="J56" s="142" t="s">
        <v>2726</v>
      </c>
      <c r="K56" s="142" t="s">
        <v>2726</v>
      </c>
      <c r="L56" s="142" t="s">
        <v>2726</v>
      </c>
      <c r="M56" s="142" t="s">
        <v>2726</v>
      </c>
      <c r="N56" s="142" t="s">
        <v>2726</v>
      </c>
      <c r="O56" s="142" t="s">
        <v>2726</v>
      </c>
      <c r="P56" s="142" t="s">
        <v>2726</v>
      </c>
      <c r="Q56" s="142" t="s">
        <v>2726</v>
      </c>
      <c r="R56" s="142" t="s">
        <v>2726</v>
      </c>
      <c r="S56" s="142" t="s">
        <v>2726</v>
      </c>
      <c r="T56" s="142" t="s">
        <v>2726</v>
      </c>
      <c r="U56" s="142" t="s">
        <v>2726</v>
      </c>
      <c r="V56" s="142" t="s">
        <v>2726</v>
      </c>
      <c r="W56" s="142" t="s">
        <v>2726</v>
      </c>
      <c r="X56" s="142" t="s">
        <v>2726</v>
      </c>
      <c r="Y56" s="142" t="s">
        <v>2726</v>
      </c>
      <c r="Z56" s="142" t="s">
        <v>2726</v>
      </c>
      <c r="AA56" s="142" t="s">
        <v>2726</v>
      </c>
      <c r="AB56" s="142" t="s">
        <v>2726</v>
      </c>
      <c r="AC56" s="142" t="s">
        <v>2726</v>
      </c>
      <c r="AD56" s="142" t="s">
        <v>2726</v>
      </c>
      <c r="AE56" s="142" t="s">
        <v>2726</v>
      </c>
      <c r="AF56" s="142" t="s">
        <v>2726</v>
      </c>
      <c r="AG56" s="142" t="s">
        <v>2726</v>
      </c>
      <c r="AH56" s="142" t="s">
        <v>2726</v>
      </c>
      <c r="AI56" s="142" t="s">
        <v>2726</v>
      </c>
      <c r="AJ56" s="142" t="s">
        <v>2726</v>
      </c>
      <c r="AK56" s="142" t="s">
        <v>2726</v>
      </c>
      <c r="AL56" s="142" t="s">
        <v>2726</v>
      </c>
      <c r="AM56" s="142" t="s">
        <v>2726</v>
      </c>
      <c r="AN56" s="142" t="s">
        <v>2726</v>
      </c>
      <c r="AO56" s="142" t="s">
        <v>2726</v>
      </c>
      <c r="AP56" s="142" t="s">
        <v>2726</v>
      </c>
      <c r="AQ56" s="142" t="s">
        <v>2726</v>
      </c>
      <c r="AR56" s="142" t="s">
        <v>2726</v>
      </c>
      <c r="AS56" s="142" t="s">
        <v>2726</v>
      </c>
      <c r="AT56" s="142" t="s">
        <v>2726</v>
      </c>
      <c r="AU56" s="142" t="s">
        <v>2726</v>
      </c>
      <c r="AV56" s="142" t="s">
        <v>2726</v>
      </c>
      <c r="AW56" s="142" t="s">
        <v>2726</v>
      </c>
      <c r="AX56" s="142"/>
      <c r="AY56" s="142"/>
      <c r="AZ56" s="142"/>
      <c r="BA56" s="142" t="s">
        <v>2726</v>
      </c>
    </row>
    <row r="57" spans="1:53" s="42" customFormat="1" ht="13.5" customHeight="1" x14ac:dyDescent="0.15">
      <c r="A57" s="103">
        <f t="shared" si="0"/>
        <v>51</v>
      </c>
      <c r="B57" s="106" t="s">
        <v>6324</v>
      </c>
      <c r="C57" s="106" t="s">
        <v>3006</v>
      </c>
      <c r="D57" s="106" t="s">
        <v>1240</v>
      </c>
      <c r="E57" s="197" t="s">
        <v>6325</v>
      </c>
      <c r="F57" s="142" t="s">
        <v>2726</v>
      </c>
      <c r="G57" s="142" t="s">
        <v>2726</v>
      </c>
      <c r="H57" s="142" t="s">
        <v>2726</v>
      </c>
      <c r="I57" s="142" t="s">
        <v>2726</v>
      </c>
      <c r="J57" s="142" t="s">
        <v>2726</v>
      </c>
      <c r="K57" s="142" t="s">
        <v>2726</v>
      </c>
      <c r="L57" s="142"/>
      <c r="M57" s="142" t="s">
        <v>2726</v>
      </c>
      <c r="N57" s="142"/>
      <c r="O57" s="142" t="s">
        <v>2726</v>
      </c>
      <c r="P57" s="142" t="s">
        <v>2726</v>
      </c>
      <c r="Q57" s="142" t="s">
        <v>2726</v>
      </c>
      <c r="R57" s="142"/>
      <c r="S57" s="142" t="s">
        <v>2726</v>
      </c>
      <c r="T57" s="142" t="s">
        <v>2726</v>
      </c>
      <c r="U57" s="142" t="s">
        <v>2726</v>
      </c>
      <c r="V57" s="142"/>
      <c r="W57" s="142" t="s">
        <v>2726</v>
      </c>
      <c r="X57" s="142"/>
      <c r="Y57" s="142"/>
      <c r="Z57" s="142"/>
      <c r="AA57" s="142" t="s">
        <v>2726</v>
      </c>
      <c r="AB57" s="142" t="s">
        <v>2726</v>
      </c>
      <c r="AC57" s="142" t="s">
        <v>2726</v>
      </c>
      <c r="AD57" s="142"/>
      <c r="AE57" s="142" t="s">
        <v>2726</v>
      </c>
      <c r="AF57" s="142" t="s">
        <v>2726</v>
      </c>
      <c r="AG57" s="142" t="s">
        <v>2726</v>
      </c>
      <c r="AH57" s="142" t="s">
        <v>2726</v>
      </c>
      <c r="AI57" s="142" t="s">
        <v>2726</v>
      </c>
      <c r="AJ57" s="142" t="s">
        <v>2726</v>
      </c>
      <c r="AK57" s="142"/>
      <c r="AL57" s="142" t="s">
        <v>2726</v>
      </c>
      <c r="AM57" s="142" t="s">
        <v>2726</v>
      </c>
      <c r="AN57" s="142" t="s">
        <v>2726</v>
      </c>
      <c r="AO57" s="142" t="s">
        <v>2726</v>
      </c>
      <c r="AP57" s="142" t="s">
        <v>2726</v>
      </c>
      <c r="AQ57" s="142" t="s">
        <v>2726</v>
      </c>
      <c r="AR57" s="142" t="s">
        <v>2726</v>
      </c>
      <c r="AS57" s="142" t="s">
        <v>2726</v>
      </c>
      <c r="AT57" s="142" t="s">
        <v>2726</v>
      </c>
      <c r="AU57" s="142" t="s">
        <v>2726</v>
      </c>
      <c r="AV57" s="142" t="s">
        <v>2726</v>
      </c>
      <c r="AW57" s="142" t="s">
        <v>2726</v>
      </c>
      <c r="AX57" s="142" t="s">
        <v>2726</v>
      </c>
      <c r="AY57" s="142">
        <v>2</v>
      </c>
      <c r="AZ57" s="142">
        <v>2</v>
      </c>
      <c r="BA57" s="142"/>
    </row>
    <row r="58" spans="1:53" s="42" customFormat="1" ht="13.5" customHeight="1" x14ac:dyDescent="0.15">
      <c r="A58" s="103">
        <f t="shared" si="0"/>
        <v>52</v>
      </c>
      <c r="B58" s="106" t="s">
        <v>6326</v>
      </c>
      <c r="C58" s="106" t="s">
        <v>3006</v>
      </c>
      <c r="D58" s="106" t="s">
        <v>134</v>
      </c>
      <c r="E58" s="197" t="s">
        <v>6329</v>
      </c>
      <c r="F58" s="142" t="s">
        <v>2726</v>
      </c>
      <c r="G58" s="142" t="s">
        <v>2726</v>
      </c>
      <c r="H58" s="142" t="s">
        <v>2726</v>
      </c>
      <c r="I58" s="142" t="s">
        <v>2726</v>
      </c>
      <c r="J58" s="142" t="s">
        <v>2726</v>
      </c>
      <c r="K58" s="142"/>
      <c r="L58" s="142" t="s">
        <v>2726</v>
      </c>
      <c r="M58" s="142" t="s">
        <v>2726</v>
      </c>
      <c r="N58" s="142" t="s">
        <v>2726</v>
      </c>
      <c r="O58" s="142" t="s">
        <v>2726</v>
      </c>
      <c r="P58" s="142" t="s">
        <v>2726</v>
      </c>
      <c r="Q58" s="142" t="s">
        <v>2726</v>
      </c>
      <c r="R58" s="142" t="s">
        <v>2726</v>
      </c>
      <c r="S58" s="142" t="s">
        <v>2726</v>
      </c>
      <c r="T58" s="142" t="s">
        <v>2726</v>
      </c>
      <c r="U58" s="142" t="s">
        <v>2726</v>
      </c>
      <c r="V58" s="142" t="s">
        <v>2726</v>
      </c>
      <c r="W58" s="142" t="s">
        <v>2726</v>
      </c>
      <c r="X58" s="142" t="s">
        <v>2726</v>
      </c>
      <c r="Y58" s="142" t="s">
        <v>2726</v>
      </c>
      <c r="Z58" s="142" t="s">
        <v>2726</v>
      </c>
      <c r="AA58" s="142" t="s">
        <v>2726</v>
      </c>
      <c r="AB58" s="142" t="s">
        <v>2726</v>
      </c>
      <c r="AC58" s="142" t="s">
        <v>2726</v>
      </c>
      <c r="AD58" s="142" t="s">
        <v>2726</v>
      </c>
      <c r="AE58" s="142" t="s">
        <v>2726</v>
      </c>
      <c r="AF58" s="142" t="s">
        <v>2726</v>
      </c>
      <c r="AG58" s="142" t="s">
        <v>2726</v>
      </c>
      <c r="AH58" s="142" t="s">
        <v>2726</v>
      </c>
      <c r="AI58" s="142" t="s">
        <v>2726</v>
      </c>
      <c r="AJ58" s="142" t="s">
        <v>2726</v>
      </c>
      <c r="AK58" s="142" t="s">
        <v>2726</v>
      </c>
      <c r="AL58" s="142" t="s">
        <v>2726</v>
      </c>
      <c r="AM58" s="142" t="s">
        <v>2726</v>
      </c>
      <c r="AN58" s="142" t="s">
        <v>2726</v>
      </c>
      <c r="AO58" s="142" t="s">
        <v>2726</v>
      </c>
      <c r="AP58" s="142" t="s">
        <v>2726</v>
      </c>
      <c r="AQ58" s="142" t="s">
        <v>2726</v>
      </c>
      <c r="AR58" s="142" t="s">
        <v>2726</v>
      </c>
      <c r="AS58" s="142" t="s">
        <v>2726</v>
      </c>
      <c r="AT58" s="142" t="s">
        <v>2726</v>
      </c>
      <c r="AU58" s="142" t="s">
        <v>2726</v>
      </c>
      <c r="AV58" s="142" t="s">
        <v>2726</v>
      </c>
      <c r="AW58" s="142" t="s">
        <v>2726</v>
      </c>
      <c r="AX58" s="142" t="s">
        <v>2726</v>
      </c>
      <c r="AY58" s="142">
        <v>1</v>
      </c>
      <c r="AZ58" s="142">
        <v>1</v>
      </c>
      <c r="BA58" s="142"/>
    </row>
    <row r="59" spans="1:53" s="42" customFormat="1" ht="13.5" customHeight="1" x14ac:dyDescent="0.15">
      <c r="A59" s="103">
        <f t="shared" si="0"/>
        <v>53</v>
      </c>
      <c r="B59" s="106" t="s">
        <v>6327</v>
      </c>
      <c r="C59" s="106" t="s">
        <v>3006</v>
      </c>
      <c r="D59" s="106" t="s">
        <v>135</v>
      </c>
      <c r="E59" s="197" t="s">
        <v>6330</v>
      </c>
      <c r="F59" s="142" t="s">
        <v>2726</v>
      </c>
      <c r="G59" s="142" t="s">
        <v>2726</v>
      </c>
      <c r="H59" s="142" t="s">
        <v>2726</v>
      </c>
      <c r="I59" s="142" t="s">
        <v>2726</v>
      </c>
      <c r="J59" s="142" t="s">
        <v>2726</v>
      </c>
      <c r="K59" s="142" t="s">
        <v>2726</v>
      </c>
      <c r="L59" s="142" t="s">
        <v>2726</v>
      </c>
      <c r="M59" s="142" t="s">
        <v>2726</v>
      </c>
      <c r="N59" s="142" t="s">
        <v>2726</v>
      </c>
      <c r="O59" s="142" t="s">
        <v>2726</v>
      </c>
      <c r="P59" s="142" t="s">
        <v>2726</v>
      </c>
      <c r="Q59" s="142" t="s">
        <v>2726</v>
      </c>
      <c r="R59" s="142" t="s">
        <v>2726</v>
      </c>
      <c r="S59" s="142" t="s">
        <v>2726</v>
      </c>
      <c r="T59" s="142" t="s">
        <v>2726</v>
      </c>
      <c r="U59" s="142" t="s">
        <v>2726</v>
      </c>
      <c r="V59" s="142" t="s">
        <v>2726</v>
      </c>
      <c r="W59" s="142" t="s">
        <v>2726</v>
      </c>
      <c r="X59" s="142" t="s">
        <v>2726</v>
      </c>
      <c r="Y59" s="142" t="s">
        <v>2726</v>
      </c>
      <c r="Z59" s="142" t="s">
        <v>2726</v>
      </c>
      <c r="AA59" s="142" t="s">
        <v>2726</v>
      </c>
      <c r="AB59" s="142" t="s">
        <v>2726</v>
      </c>
      <c r="AC59" s="142" t="s">
        <v>2726</v>
      </c>
      <c r="AD59" s="142" t="s">
        <v>2726</v>
      </c>
      <c r="AE59" s="142" t="s">
        <v>2726</v>
      </c>
      <c r="AF59" s="142" t="s">
        <v>2726</v>
      </c>
      <c r="AG59" s="142" t="s">
        <v>2726</v>
      </c>
      <c r="AH59" s="142" t="s">
        <v>2726</v>
      </c>
      <c r="AI59" s="142" t="s">
        <v>2726</v>
      </c>
      <c r="AJ59" s="142" t="s">
        <v>2726</v>
      </c>
      <c r="AK59" s="142" t="s">
        <v>2726</v>
      </c>
      <c r="AL59" s="142" t="s">
        <v>2726</v>
      </c>
      <c r="AM59" s="142" t="s">
        <v>2726</v>
      </c>
      <c r="AN59" s="142" t="s">
        <v>2726</v>
      </c>
      <c r="AO59" s="142" t="s">
        <v>2726</v>
      </c>
      <c r="AP59" s="142" t="s">
        <v>2726</v>
      </c>
      <c r="AQ59" s="142" t="s">
        <v>2726</v>
      </c>
      <c r="AR59" s="142" t="s">
        <v>2726</v>
      </c>
      <c r="AS59" s="142" t="s">
        <v>2726</v>
      </c>
      <c r="AT59" s="142" t="s">
        <v>2726</v>
      </c>
      <c r="AU59" s="142" t="s">
        <v>2726</v>
      </c>
      <c r="AV59" s="142" t="s">
        <v>2726</v>
      </c>
      <c r="AW59" s="142" t="s">
        <v>2726</v>
      </c>
      <c r="AX59" s="142"/>
      <c r="AY59" s="142"/>
      <c r="AZ59" s="142"/>
      <c r="BA59" s="142" t="s">
        <v>2726</v>
      </c>
    </row>
    <row r="60" spans="1:53" s="42" customFormat="1" ht="13.5" customHeight="1" x14ac:dyDescent="0.15">
      <c r="A60" s="103">
        <f t="shared" si="0"/>
        <v>54</v>
      </c>
      <c r="B60" s="106" t="s">
        <v>6328</v>
      </c>
      <c r="C60" s="106" t="s">
        <v>3006</v>
      </c>
      <c r="D60" s="106" t="s">
        <v>6331</v>
      </c>
      <c r="E60" s="197" t="s">
        <v>6332</v>
      </c>
      <c r="F60" s="142" t="s">
        <v>2726</v>
      </c>
      <c r="G60" s="142" t="s">
        <v>2726</v>
      </c>
      <c r="H60" s="142" t="s">
        <v>2726</v>
      </c>
      <c r="I60" s="142" t="s">
        <v>2726</v>
      </c>
      <c r="J60" s="142" t="s">
        <v>2726</v>
      </c>
      <c r="K60" s="142" t="s">
        <v>2726</v>
      </c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 t="s">
        <v>2726</v>
      </c>
      <c r="AO60" s="142" t="s">
        <v>2726</v>
      </c>
      <c r="AP60" s="142"/>
      <c r="AQ60" s="142" t="s">
        <v>2726</v>
      </c>
      <c r="AR60" s="142"/>
      <c r="AS60" s="142"/>
      <c r="AT60" s="142" t="s">
        <v>2726</v>
      </c>
      <c r="AU60" s="142"/>
      <c r="AV60" s="142"/>
      <c r="AW60" s="142" t="s">
        <v>2726</v>
      </c>
      <c r="AX60" s="142" t="s">
        <v>2726</v>
      </c>
      <c r="AY60" s="142">
        <v>1</v>
      </c>
      <c r="AZ60" s="142">
        <v>1</v>
      </c>
      <c r="BA60" s="142"/>
    </row>
    <row r="61" spans="1:53" s="42" customFormat="1" ht="13.5" customHeight="1" x14ac:dyDescent="0.15">
      <c r="A61" s="103">
        <f t="shared" si="0"/>
        <v>55</v>
      </c>
      <c r="B61" s="106" t="s">
        <v>6333</v>
      </c>
      <c r="C61" s="106" t="s">
        <v>3006</v>
      </c>
      <c r="D61" s="106" t="s">
        <v>2844</v>
      </c>
      <c r="E61" s="197" t="s">
        <v>6341</v>
      </c>
      <c r="F61" s="142" t="s">
        <v>2726</v>
      </c>
      <c r="G61" s="142" t="s">
        <v>2726</v>
      </c>
      <c r="H61" s="142" t="s">
        <v>2726</v>
      </c>
      <c r="I61" s="142" t="s">
        <v>2725</v>
      </c>
      <c r="J61" s="142" t="s">
        <v>2726</v>
      </c>
      <c r="K61" s="142"/>
      <c r="L61" s="142"/>
      <c r="M61" s="142" t="s">
        <v>2726</v>
      </c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 t="s">
        <v>2726</v>
      </c>
      <c r="AM61" s="142" t="s">
        <v>2726</v>
      </c>
      <c r="AN61" s="142" t="s">
        <v>2726</v>
      </c>
      <c r="AO61" s="142" t="s">
        <v>2726</v>
      </c>
      <c r="AP61" s="142" t="s">
        <v>2726</v>
      </c>
      <c r="AQ61" s="142" t="s">
        <v>2726</v>
      </c>
      <c r="AR61" s="142" t="s">
        <v>2726</v>
      </c>
      <c r="AS61" s="142" t="s">
        <v>2726</v>
      </c>
      <c r="AT61" s="142" t="s">
        <v>2726</v>
      </c>
      <c r="AU61" s="142" t="s">
        <v>2726</v>
      </c>
      <c r="AV61" s="142" t="s">
        <v>2726</v>
      </c>
      <c r="AW61" s="142" t="s">
        <v>2726</v>
      </c>
      <c r="AX61" s="142"/>
      <c r="AY61" s="142"/>
      <c r="AZ61" s="142"/>
      <c r="BA61" s="142" t="s">
        <v>2726</v>
      </c>
    </row>
    <row r="62" spans="1:53" s="42" customFormat="1" ht="13.5" customHeight="1" x14ac:dyDescent="0.15">
      <c r="A62" s="103">
        <f t="shared" si="0"/>
        <v>56</v>
      </c>
      <c r="B62" s="106" t="s">
        <v>6334</v>
      </c>
      <c r="C62" s="106" t="s">
        <v>3006</v>
      </c>
      <c r="D62" s="106" t="s">
        <v>6342</v>
      </c>
      <c r="E62" s="197" t="s">
        <v>6343</v>
      </c>
      <c r="F62" s="142" t="s">
        <v>2726</v>
      </c>
      <c r="G62" s="142" t="s">
        <v>2726</v>
      </c>
      <c r="H62" s="142" t="s">
        <v>2726</v>
      </c>
      <c r="I62" s="142" t="s">
        <v>2725</v>
      </c>
      <c r="J62" s="142" t="s">
        <v>2726</v>
      </c>
      <c r="K62" s="142" t="s">
        <v>2726</v>
      </c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 t="s">
        <v>2726</v>
      </c>
      <c r="AM62" s="142" t="s">
        <v>2726</v>
      </c>
      <c r="AN62" s="142" t="s">
        <v>2726</v>
      </c>
      <c r="AO62" s="142" t="s">
        <v>2726</v>
      </c>
      <c r="AP62" s="142" t="s">
        <v>2726</v>
      </c>
      <c r="AQ62" s="142" t="s">
        <v>2726</v>
      </c>
      <c r="AR62" s="142" t="s">
        <v>2726</v>
      </c>
      <c r="AS62" s="142" t="s">
        <v>2726</v>
      </c>
      <c r="AT62" s="142" t="s">
        <v>2726</v>
      </c>
      <c r="AU62" s="142" t="s">
        <v>2726</v>
      </c>
      <c r="AV62" s="142" t="s">
        <v>2726</v>
      </c>
      <c r="AW62" s="142" t="s">
        <v>2726</v>
      </c>
      <c r="AX62" s="142" t="s">
        <v>2726</v>
      </c>
      <c r="AY62" s="142">
        <v>1</v>
      </c>
      <c r="AZ62" s="142" t="s">
        <v>3004</v>
      </c>
      <c r="BA62" s="142"/>
    </row>
    <row r="63" spans="1:53" s="42" customFormat="1" ht="13.5" customHeight="1" x14ac:dyDescent="0.15">
      <c r="A63" s="103">
        <f t="shared" si="0"/>
        <v>57</v>
      </c>
      <c r="B63" s="106" t="s">
        <v>6335</v>
      </c>
      <c r="C63" s="106" t="s">
        <v>3006</v>
      </c>
      <c r="D63" s="106" t="s">
        <v>6344</v>
      </c>
      <c r="E63" s="197" t="s">
        <v>6345</v>
      </c>
      <c r="F63" s="142" t="s">
        <v>2726</v>
      </c>
      <c r="G63" s="142" t="s">
        <v>2726</v>
      </c>
      <c r="H63" s="142" t="s">
        <v>2726</v>
      </c>
      <c r="I63" s="142" t="s">
        <v>2725</v>
      </c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 t="s">
        <v>2726</v>
      </c>
      <c r="AN63" s="142" t="s">
        <v>2726</v>
      </c>
      <c r="AO63" s="142" t="s">
        <v>2726</v>
      </c>
      <c r="AP63" s="142" t="s">
        <v>2726</v>
      </c>
      <c r="AQ63" s="142" t="s">
        <v>2726</v>
      </c>
      <c r="AR63" s="142" t="s">
        <v>2726</v>
      </c>
      <c r="AS63" s="142" t="s">
        <v>2726</v>
      </c>
      <c r="AT63" s="142" t="s">
        <v>2726</v>
      </c>
      <c r="AU63" s="142" t="s">
        <v>2726</v>
      </c>
      <c r="AV63" s="142" t="s">
        <v>2726</v>
      </c>
      <c r="AW63" s="142"/>
      <c r="AX63" s="142"/>
      <c r="AY63" s="142"/>
      <c r="AZ63" s="142"/>
      <c r="BA63" s="142" t="s">
        <v>2726</v>
      </c>
    </row>
    <row r="64" spans="1:53" s="42" customFormat="1" ht="13.5" customHeight="1" x14ac:dyDescent="0.15">
      <c r="A64" s="103">
        <f t="shared" si="0"/>
        <v>58</v>
      </c>
      <c r="B64" s="106" t="s">
        <v>6336</v>
      </c>
      <c r="C64" s="106" t="s">
        <v>3006</v>
      </c>
      <c r="D64" s="106" t="s">
        <v>6346</v>
      </c>
      <c r="E64" s="197" t="s">
        <v>6347</v>
      </c>
      <c r="F64" s="142" t="s">
        <v>2726</v>
      </c>
      <c r="G64" s="142" t="s">
        <v>2726</v>
      </c>
      <c r="H64" s="142" t="s">
        <v>2726</v>
      </c>
      <c r="I64" s="142" t="s">
        <v>2726</v>
      </c>
      <c r="J64" s="142" t="s">
        <v>2726</v>
      </c>
      <c r="K64" s="142"/>
      <c r="L64" s="142"/>
      <c r="M64" s="142" t="s">
        <v>2726</v>
      </c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 t="s">
        <v>2726</v>
      </c>
      <c r="AM64" s="142" t="s">
        <v>2726</v>
      </c>
      <c r="AN64" s="142" t="s">
        <v>2726</v>
      </c>
      <c r="AO64" s="142" t="s">
        <v>2726</v>
      </c>
      <c r="AP64" s="142" t="s">
        <v>2726</v>
      </c>
      <c r="AQ64" s="142" t="s">
        <v>2726</v>
      </c>
      <c r="AR64" s="142" t="s">
        <v>2726</v>
      </c>
      <c r="AS64" s="142" t="s">
        <v>2726</v>
      </c>
      <c r="AT64" s="142" t="s">
        <v>2726</v>
      </c>
      <c r="AU64" s="142" t="s">
        <v>2726</v>
      </c>
      <c r="AV64" s="142" t="s">
        <v>2726</v>
      </c>
      <c r="AW64" s="142" t="s">
        <v>2726</v>
      </c>
      <c r="AX64" s="142"/>
      <c r="AY64" s="142"/>
      <c r="AZ64" s="142"/>
      <c r="BA64" s="142" t="s">
        <v>2726</v>
      </c>
    </row>
    <row r="65" spans="1:53" s="42" customFormat="1" ht="13.5" customHeight="1" x14ac:dyDescent="0.15">
      <c r="A65" s="103">
        <f t="shared" si="0"/>
        <v>59</v>
      </c>
      <c r="B65" s="106" t="s">
        <v>6337</v>
      </c>
      <c r="C65" s="106" t="s">
        <v>3006</v>
      </c>
      <c r="D65" s="106" t="s">
        <v>6348</v>
      </c>
      <c r="E65" s="197" t="s">
        <v>6349</v>
      </c>
      <c r="F65" s="142" t="s">
        <v>2726</v>
      </c>
      <c r="G65" s="142" t="s">
        <v>2726</v>
      </c>
      <c r="H65" s="142" t="s">
        <v>2726</v>
      </c>
      <c r="I65" s="142" t="s">
        <v>2725</v>
      </c>
      <c r="J65" s="142"/>
      <c r="K65" s="142" t="s">
        <v>2726</v>
      </c>
      <c r="L65" s="142"/>
      <c r="M65" s="142" t="s">
        <v>2726</v>
      </c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 t="s">
        <v>2726</v>
      </c>
      <c r="AW65" s="142"/>
      <c r="AX65" s="142"/>
      <c r="AY65" s="142"/>
      <c r="AZ65" s="142"/>
      <c r="BA65" s="142" t="s">
        <v>2726</v>
      </c>
    </row>
    <row r="66" spans="1:53" s="42" customFormat="1" ht="13.5" customHeight="1" x14ac:dyDescent="0.15">
      <c r="A66" s="103">
        <f t="shared" si="0"/>
        <v>60</v>
      </c>
      <c r="B66" s="106" t="s">
        <v>6338</v>
      </c>
      <c r="C66" s="106" t="s">
        <v>3006</v>
      </c>
      <c r="D66" s="106" t="s">
        <v>2845</v>
      </c>
      <c r="E66" s="197" t="s">
        <v>6350</v>
      </c>
      <c r="F66" s="142" t="s">
        <v>2726</v>
      </c>
      <c r="G66" s="142" t="s">
        <v>2726</v>
      </c>
      <c r="H66" s="142" t="s">
        <v>2726</v>
      </c>
      <c r="I66" s="142" t="s">
        <v>2726</v>
      </c>
      <c r="J66" s="142" t="s">
        <v>2726</v>
      </c>
      <c r="K66" s="142"/>
      <c r="L66" s="142"/>
      <c r="M66" s="142" t="s">
        <v>2726</v>
      </c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 t="s">
        <v>2726</v>
      </c>
      <c r="AM66" s="142" t="s">
        <v>2726</v>
      </c>
      <c r="AN66" s="142" t="s">
        <v>2726</v>
      </c>
      <c r="AO66" s="142" t="s">
        <v>2726</v>
      </c>
      <c r="AP66" s="142" t="s">
        <v>2726</v>
      </c>
      <c r="AQ66" s="142" t="s">
        <v>2726</v>
      </c>
      <c r="AR66" s="142" t="s">
        <v>2726</v>
      </c>
      <c r="AS66" s="142" t="s">
        <v>2726</v>
      </c>
      <c r="AT66" s="142" t="s">
        <v>2726</v>
      </c>
      <c r="AU66" s="142" t="s">
        <v>2726</v>
      </c>
      <c r="AV66" s="142" t="s">
        <v>2726</v>
      </c>
      <c r="AW66" s="142" t="s">
        <v>2726</v>
      </c>
      <c r="AX66" s="142"/>
      <c r="AY66" s="142"/>
      <c r="AZ66" s="142"/>
      <c r="BA66" s="142" t="s">
        <v>2726</v>
      </c>
    </row>
    <row r="67" spans="1:53" s="42" customFormat="1" ht="13.5" customHeight="1" x14ac:dyDescent="0.15">
      <c r="A67" s="103">
        <f t="shared" si="0"/>
        <v>61</v>
      </c>
      <c r="B67" s="106" t="s">
        <v>6339</v>
      </c>
      <c r="C67" s="106" t="s">
        <v>3006</v>
      </c>
      <c r="D67" s="106" t="s">
        <v>6351</v>
      </c>
      <c r="E67" s="197" t="s">
        <v>6352</v>
      </c>
      <c r="F67" s="142" t="s">
        <v>2726</v>
      </c>
      <c r="G67" s="142" t="s">
        <v>2726</v>
      </c>
      <c r="H67" s="142" t="s">
        <v>2726</v>
      </c>
      <c r="I67" s="142" t="s">
        <v>2725</v>
      </c>
      <c r="J67" s="142" t="s">
        <v>2726</v>
      </c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 t="s">
        <v>2726</v>
      </c>
      <c r="AN67" s="142" t="s">
        <v>2726</v>
      </c>
      <c r="AO67" s="142" t="s">
        <v>2726</v>
      </c>
      <c r="AP67" s="142"/>
      <c r="AQ67" s="142" t="s">
        <v>2726</v>
      </c>
      <c r="AR67" s="142" t="s">
        <v>2726</v>
      </c>
      <c r="AS67" s="142" t="s">
        <v>2726</v>
      </c>
      <c r="AT67" s="142" t="s">
        <v>2726</v>
      </c>
      <c r="AU67" s="142" t="s">
        <v>2726</v>
      </c>
      <c r="AV67" s="142" t="s">
        <v>2726</v>
      </c>
      <c r="AW67" s="142" t="s">
        <v>2726</v>
      </c>
      <c r="AX67" s="142"/>
      <c r="AY67" s="142"/>
      <c r="AZ67" s="142"/>
      <c r="BA67" s="142" t="s">
        <v>2726</v>
      </c>
    </row>
    <row r="68" spans="1:53" s="42" customFormat="1" ht="13.5" customHeight="1" x14ac:dyDescent="0.15">
      <c r="A68" s="103">
        <f t="shared" si="0"/>
        <v>62</v>
      </c>
      <c r="B68" s="106" t="s">
        <v>6340</v>
      </c>
      <c r="C68" s="106" t="s">
        <v>3006</v>
      </c>
      <c r="D68" s="106" t="s">
        <v>138</v>
      </c>
      <c r="E68" s="197" t="s">
        <v>6353</v>
      </c>
      <c r="F68" s="142" t="s">
        <v>2726</v>
      </c>
      <c r="G68" s="142" t="s">
        <v>2726</v>
      </c>
      <c r="H68" s="142" t="s">
        <v>2726</v>
      </c>
      <c r="I68" s="142" t="s">
        <v>2726</v>
      </c>
      <c r="J68" s="142" t="s">
        <v>2726</v>
      </c>
      <c r="K68" s="142"/>
      <c r="L68" s="142" t="s">
        <v>2726</v>
      </c>
      <c r="M68" s="142" t="s">
        <v>2726</v>
      </c>
      <c r="N68" s="142" t="s">
        <v>2726</v>
      </c>
      <c r="O68" s="142" t="s">
        <v>2726</v>
      </c>
      <c r="P68" s="142" t="s">
        <v>2726</v>
      </c>
      <c r="Q68" s="142" t="s">
        <v>2726</v>
      </c>
      <c r="R68" s="142" t="s">
        <v>2726</v>
      </c>
      <c r="S68" s="142" t="s">
        <v>2726</v>
      </c>
      <c r="T68" s="142" t="s">
        <v>2726</v>
      </c>
      <c r="U68" s="142" t="s">
        <v>2726</v>
      </c>
      <c r="V68" s="142" t="s">
        <v>2726</v>
      </c>
      <c r="W68" s="142" t="s">
        <v>2726</v>
      </c>
      <c r="X68" s="142" t="s">
        <v>2726</v>
      </c>
      <c r="Y68" s="142" t="s">
        <v>2726</v>
      </c>
      <c r="Z68" s="142" t="s">
        <v>2726</v>
      </c>
      <c r="AA68" s="142" t="s">
        <v>2726</v>
      </c>
      <c r="AB68" s="142" t="s">
        <v>2726</v>
      </c>
      <c r="AC68" s="142" t="s">
        <v>2726</v>
      </c>
      <c r="AD68" s="142" t="s">
        <v>2726</v>
      </c>
      <c r="AE68" s="142" t="s">
        <v>2726</v>
      </c>
      <c r="AF68" s="142" t="s">
        <v>2726</v>
      </c>
      <c r="AG68" s="142" t="s">
        <v>2726</v>
      </c>
      <c r="AH68" s="142" t="s">
        <v>2726</v>
      </c>
      <c r="AI68" s="142" t="s">
        <v>2726</v>
      </c>
      <c r="AJ68" s="142" t="s">
        <v>2726</v>
      </c>
      <c r="AK68" s="142" t="s">
        <v>2726</v>
      </c>
      <c r="AL68" s="142" t="s">
        <v>2726</v>
      </c>
      <c r="AM68" s="142" t="s">
        <v>2726</v>
      </c>
      <c r="AN68" s="142" t="s">
        <v>2726</v>
      </c>
      <c r="AO68" s="142" t="s">
        <v>2726</v>
      </c>
      <c r="AP68" s="142" t="s">
        <v>2726</v>
      </c>
      <c r="AQ68" s="142" t="s">
        <v>2726</v>
      </c>
      <c r="AR68" s="142" t="s">
        <v>2726</v>
      </c>
      <c r="AS68" s="142" t="s">
        <v>2726</v>
      </c>
      <c r="AT68" s="142" t="s">
        <v>2726</v>
      </c>
      <c r="AU68" s="142" t="s">
        <v>2726</v>
      </c>
      <c r="AV68" s="142" t="s">
        <v>2726</v>
      </c>
      <c r="AW68" s="142" t="s">
        <v>2726</v>
      </c>
      <c r="AX68" s="142" t="s">
        <v>2726</v>
      </c>
      <c r="AY68" s="142">
        <v>3</v>
      </c>
      <c r="AZ68" s="142">
        <v>10</v>
      </c>
      <c r="BA68" s="142"/>
    </row>
    <row r="69" spans="1:53" s="42" customFormat="1" ht="13.5" customHeight="1" x14ac:dyDescent="0.15">
      <c r="A69" s="103">
        <f t="shared" si="0"/>
        <v>63</v>
      </c>
      <c r="B69" s="106" t="s">
        <v>6354</v>
      </c>
      <c r="C69" s="106" t="s">
        <v>3242</v>
      </c>
      <c r="D69" s="106" t="s">
        <v>6355</v>
      </c>
      <c r="E69" s="197" t="s">
        <v>6356</v>
      </c>
      <c r="F69" s="142" t="s">
        <v>2726</v>
      </c>
      <c r="G69" s="142" t="s">
        <v>2726</v>
      </c>
      <c r="H69" s="142" t="s">
        <v>2726</v>
      </c>
      <c r="I69" s="142" t="s">
        <v>2726</v>
      </c>
      <c r="J69" s="142" t="s">
        <v>2726</v>
      </c>
      <c r="K69" s="142" t="s">
        <v>2726</v>
      </c>
      <c r="L69" s="142" t="s">
        <v>2726</v>
      </c>
      <c r="M69" s="142" t="s">
        <v>2726</v>
      </c>
      <c r="N69" s="142" t="s">
        <v>2726</v>
      </c>
      <c r="O69" s="142" t="s">
        <v>2726</v>
      </c>
      <c r="P69" s="142" t="s">
        <v>2726</v>
      </c>
      <c r="Q69" s="142" t="s">
        <v>2726</v>
      </c>
      <c r="R69" s="142" t="s">
        <v>2726</v>
      </c>
      <c r="S69" s="142" t="s">
        <v>2726</v>
      </c>
      <c r="T69" s="142" t="s">
        <v>2726</v>
      </c>
      <c r="U69" s="142" t="s">
        <v>2726</v>
      </c>
      <c r="V69" s="142" t="s">
        <v>2726</v>
      </c>
      <c r="W69" s="142" t="s">
        <v>2726</v>
      </c>
      <c r="X69" s="142" t="s">
        <v>2726</v>
      </c>
      <c r="Y69" s="142" t="s">
        <v>2726</v>
      </c>
      <c r="Z69" s="142" t="s">
        <v>2726</v>
      </c>
      <c r="AA69" s="142" t="s">
        <v>2726</v>
      </c>
      <c r="AB69" s="142" t="s">
        <v>2726</v>
      </c>
      <c r="AC69" s="142" t="s">
        <v>2726</v>
      </c>
      <c r="AD69" s="142" t="s">
        <v>2726</v>
      </c>
      <c r="AE69" s="142" t="s">
        <v>2726</v>
      </c>
      <c r="AF69" s="142" t="s">
        <v>2726</v>
      </c>
      <c r="AG69" s="142" t="s">
        <v>2726</v>
      </c>
      <c r="AH69" s="142" t="s">
        <v>2726</v>
      </c>
      <c r="AI69" s="142" t="s">
        <v>2726</v>
      </c>
      <c r="AJ69" s="142" t="s">
        <v>2726</v>
      </c>
      <c r="AK69" s="142" t="s">
        <v>2726</v>
      </c>
      <c r="AL69" s="142" t="s">
        <v>2726</v>
      </c>
      <c r="AM69" s="142" t="s">
        <v>2726</v>
      </c>
      <c r="AN69" s="142" t="s">
        <v>2726</v>
      </c>
      <c r="AO69" s="142" t="s">
        <v>2726</v>
      </c>
      <c r="AP69" s="142" t="s">
        <v>2726</v>
      </c>
      <c r="AQ69" s="142" t="s">
        <v>2726</v>
      </c>
      <c r="AR69" s="142" t="s">
        <v>2726</v>
      </c>
      <c r="AS69" s="142" t="s">
        <v>2726</v>
      </c>
      <c r="AT69" s="142" t="s">
        <v>2726</v>
      </c>
      <c r="AU69" s="142" t="s">
        <v>2726</v>
      </c>
      <c r="AV69" s="142" t="s">
        <v>2726</v>
      </c>
      <c r="AW69" s="142" t="s">
        <v>2726</v>
      </c>
      <c r="AX69" s="142" t="s">
        <v>2726</v>
      </c>
      <c r="AY69" s="142">
        <v>3</v>
      </c>
      <c r="AZ69" s="142" t="s">
        <v>6366</v>
      </c>
      <c r="BA69" s="142"/>
    </row>
    <row r="70" spans="1:53" s="42" customFormat="1" ht="13.5" customHeight="1" x14ac:dyDescent="0.15">
      <c r="A70" s="103">
        <f t="shared" si="0"/>
        <v>64</v>
      </c>
      <c r="B70" s="106" t="s">
        <v>6357</v>
      </c>
      <c r="C70" s="106" t="s">
        <v>3242</v>
      </c>
      <c r="D70" s="106" t="s">
        <v>6359</v>
      </c>
      <c r="E70" s="197" t="s">
        <v>6360</v>
      </c>
      <c r="F70" s="142" t="s">
        <v>2726</v>
      </c>
      <c r="G70" s="142" t="s">
        <v>2726</v>
      </c>
      <c r="H70" s="142" t="s">
        <v>2726</v>
      </c>
      <c r="I70" s="142" t="s">
        <v>2725</v>
      </c>
      <c r="J70" s="142" t="s">
        <v>2726</v>
      </c>
      <c r="K70" s="142" t="s">
        <v>2726</v>
      </c>
      <c r="L70" s="142" t="s">
        <v>2726</v>
      </c>
      <c r="M70" s="142" t="s">
        <v>2726</v>
      </c>
      <c r="N70" s="142" t="s">
        <v>2726</v>
      </c>
      <c r="O70" s="142" t="s">
        <v>2726</v>
      </c>
      <c r="P70" s="142" t="s">
        <v>2726</v>
      </c>
      <c r="Q70" s="142" t="s">
        <v>2726</v>
      </c>
      <c r="R70" s="142" t="s">
        <v>2726</v>
      </c>
      <c r="S70" s="142" t="s">
        <v>2726</v>
      </c>
      <c r="T70" s="142" t="s">
        <v>2726</v>
      </c>
      <c r="U70" s="142" t="s">
        <v>2726</v>
      </c>
      <c r="V70" s="142" t="s">
        <v>2726</v>
      </c>
      <c r="W70" s="142" t="s">
        <v>2726</v>
      </c>
      <c r="X70" s="142" t="s">
        <v>2726</v>
      </c>
      <c r="Y70" s="142" t="s">
        <v>2726</v>
      </c>
      <c r="Z70" s="142" t="s">
        <v>2726</v>
      </c>
      <c r="AA70" s="142" t="s">
        <v>2726</v>
      </c>
      <c r="AB70" s="142" t="s">
        <v>2726</v>
      </c>
      <c r="AC70" s="142" t="s">
        <v>2726</v>
      </c>
      <c r="AD70" s="142" t="s">
        <v>2726</v>
      </c>
      <c r="AE70" s="142" t="s">
        <v>2726</v>
      </c>
      <c r="AF70" s="142" t="s">
        <v>2726</v>
      </c>
      <c r="AG70" s="142" t="s">
        <v>2726</v>
      </c>
      <c r="AH70" s="142" t="s">
        <v>2726</v>
      </c>
      <c r="AI70" s="142" t="s">
        <v>2726</v>
      </c>
      <c r="AJ70" s="142" t="s">
        <v>2726</v>
      </c>
      <c r="AK70" s="142" t="s">
        <v>2726</v>
      </c>
      <c r="AL70" s="142" t="s">
        <v>2726</v>
      </c>
      <c r="AM70" s="142" t="s">
        <v>2726</v>
      </c>
      <c r="AN70" s="142" t="s">
        <v>2726</v>
      </c>
      <c r="AO70" s="142" t="s">
        <v>2726</v>
      </c>
      <c r="AP70" s="142" t="s">
        <v>2726</v>
      </c>
      <c r="AQ70" s="142" t="s">
        <v>2726</v>
      </c>
      <c r="AR70" s="142" t="s">
        <v>2726</v>
      </c>
      <c r="AS70" s="142" t="s">
        <v>2726</v>
      </c>
      <c r="AT70" s="142" t="s">
        <v>2726</v>
      </c>
      <c r="AU70" s="142" t="s">
        <v>2726</v>
      </c>
      <c r="AV70" s="142" t="s">
        <v>2726</v>
      </c>
      <c r="AW70" s="142" t="s">
        <v>2726</v>
      </c>
      <c r="AX70" s="142"/>
      <c r="AY70" s="142"/>
      <c r="AZ70" s="142"/>
      <c r="BA70" s="142" t="s">
        <v>2726</v>
      </c>
    </row>
    <row r="71" spans="1:53" s="42" customFormat="1" ht="13.5" customHeight="1" x14ac:dyDescent="0.15">
      <c r="A71" s="103">
        <f t="shared" si="0"/>
        <v>65</v>
      </c>
      <c r="B71" s="106" t="s">
        <v>6358</v>
      </c>
      <c r="C71" s="106" t="s">
        <v>3242</v>
      </c>
      <c r="D71" s="106" t="s">
        <v>6361</v>
      </c>
      <c r="E71" s="197" t="s">
        <v>6362</v>
      </c>
      <c r="F71" s="142">
        <v>0</v>
      </c>
      <c r="G71" s="142" t="s">
        <v>2726</v>
      </c>
      <c r="H71" s="142" t="s">
        <v>2726</v>
      </c>
      <c r="I71" s="142" t="s">
        <v>2725</v>
      </c>
      <c r="J71" s="142" t="s">
        <v>2726</v>
      </c>
      <c r="K71" s="142"/>
      <c r="L71" s="142" t="s">
        <v>2726</v>
      </c>
      <c r="M71" s="142" t="s">
        <v>2726</v>
      </c>
      <c r="N71" s="142" t="s">
        <v>2726</v>
      </c>
      <c r="O71" s="142" t="s">
        <v>2726</v>
      </c>
      <c r="P71" s="142" t="s">
        <v>2726</v>
      </c>
      <c r="Q71" s="142" t="s">
        <v>2726</v>
      </c>
      <c r="R71" s="142" t="s">
        <v>2726</v>
      </c>
      <c r="S71" s="142" t="s">
        <v>2726</v>
      </c>
      <c r="T71" s="142" t="s">
        <v>2726</v>
      </c>
      <c r="U71" s="142" t="s">
        <v>2726</v>
      </c>
      <c r="V71" s="142" t="s">
        <v>2726</v>
      </c>
      <c r="W71" s="142" t="s">
        <v>2726</v>
      </c>
      <c r="X71" s="142" t="s">
        <v>2726</v>
      </c>
      <c r="Y71" s="142" t="s">
        <v>2726</v>
      </c>
      <c r="Z71" s="142" t="s">
        <v>2726</v>
      </c>
      <c r="AA71" s="142" t="s">
        <v>2726</v>
      </c>
      <c r="AB71" s="142" t="s">
        <v>2726</v>
      </c>
      <c r="AC71" s="142" t="s">
        <v>2726</v>
      </c>
      <c r="AD71" s="142" t="s">
        <v>2726</v>
      </c>
      <c r="AE71" s="142" t="s">
        <v>2726</v>
      </c>
      <c r="AF71" s="142" t="s">
        <v>2726</v>
      </c>
      <c r="AG71" s="142" t="s">
        <v>2726</v>
      </c>
      <c r="AH71" s="142" t="s">
        <v>2726</v>
      </c>
      <c r="AI71" s="142" t="s">
        <v>2726</v>
      </c>
      <c r="AJ71" s="142" t="s">
        <v>2726</v>
      </c>
      <c r="AK71" s="142" t="s">
        <v>2726</v>
      </c>
      <c r="AL71" s="142" t="s">
        <v>2726</v>
      </c>
      <c r="AM71" s="142" t="s">
        <v>2726</v>
      </c>
      <c r="AN71" s="142" t="s">
        <v>2726</v>
      </c>
      <c r="AO71" s="142" t="s">
        <v>2726</v>
      </c>
      <c r="AP71" s="142" t="s">
        <v>2726</v>
      </c>
      <c r="AQ71" s="142" t="s">
        <v>2726</v>
      </c>
      <c r="AR71" s="142" t="s">
        <v>2726</v>
      </c>
      <c r="AS71" s="142" t="s">
        <v>2726</v>
      </c>
      <c r="AT71" s="142" t="s">
        <v>2726</v>
      </c>
      <c r="AU71" s="142" t="s">
        <v>2726</v>
      </c>
      <c r="AV71" s="142" t="s">
        <v>2726</v>
      </c>
      <c r="AW71" s="142" t="s">
        <v>2726</v>
      </c>
      <c r="AX71" s="142"/>
      <c r="AY71" s="142"/>
      <c r="AZ71" s="142"/>
      <c r="BA71" s="142" t="s">
        <v>2726</v>
      </c>
    </row>
    <row r="72" spans="1:53" s="42" customFormat="1" ht="13.5" customHeight="1" x14ac:dyDescent="0.15">
      <c r="A72" s="103">
        <f t="shared" ref="A72:A118" si="1">ROW()-6</f>
        <v>66</v>
      </c>
      <c r="B72" s="106" t="s">
        <v>6363</v>
      </c>
      <c r="C72" s="106" t="s">
        <v>3242</v>
      </c>
      <c r="D72" s="106" t="s">
        <v>6364</v>
      </c>
      <c r="E72" s="197" t="s">
        <v>6365</v>
      </c>
      <c r="F72" s="142" t="s">
        <v>2726</v>
      </c>
      <c r="G72" s="142" t="s">
        <v>2726</v>
      </c>
      <c r="H72" s="142" t="s">
        <v>2726</v>
      </c>
      <c r="I72" s="142" t="s">
        <v>2726</v>
      </c>
      <c r="J72" s="142" t="s">
        <v>2726</v>
      </c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 t="s">
        <v>2726</v>
      </c>
      <c r="AA72" s="142" t="s">
        <v>2726</v>
      </c>
      <c r="AB72" s="142" t="s">
        <v>2726</v>
      </c>
      <c r="AC72" s="142" t="s">
        <v>2726</v>
      </c>
      <c r="AD72" s="142"/>
      <c r="AE72" s="142" t="s">
        <v>2726</v>
      </c>
      <c r="AF72" s="142" t="s">
        <v>2726</v>
      </c>
      <c r="AG72" s="142" t="s">
        <v>2726</v>
      </c>
      <c r="AH72" s="142" t="s">
        <v>2726</v>
      </c>
      <c r="AI72" s="142" t="s">
        <v>2726</v>
      </c>
      <c r="AJ72" s="142" t="s">
        <v>2726</v>
      </c>
      <c r="AK72" s="142" t="s">
        <v>2726</v>
      </c>
      <c r="AL72" s="142" t="s">
        <v>2726</v>
      </c>
      <c r="AM72" s="142" t="s">
        <v>2726</v>
      </c>
      <c r="AN72" s="142" t="s">
        <v>2726</v>
      </c>
      <c r="AO72" s="142" t="s">
        <v>2726</v>
      </c>
      <c r="AP72" s="142"/>
      <c r="AQ72" s="142" t="s">
        <v>2726</v>
      </c>
      <c r="AR72" s="142" t="s">
        <v>2726</v>
      </c>
      <c r="AS72" s="142" t="s">
        <v>2726</v>
      </c>
      <c r="AT72" s="142" t="s">
        <v>2726</v>
      </c>
      <c r="AU72" s="142" t="s">
        <v>2726</v>
      </c>
      <c r="AV72" s="142" t="s">
        <v>2726</v>
      </c>
      <c r="AW72" s="142" t="s">
        <v>2726</v>
      </c>
      <c r="AX72" s="142"/>
      <c r="AY72" s="142"/>
      <c r="AZ72" s="142"/>
      <c r="BA72" s="142" t="s">
        <v>2726</v>
      </c>
    </row>
    <row r="73" spans="1:53" s="42" customFormat="1" ht="13.5" customHeight="1" x14ac:dyDescent="0.15">
      <c r="A73" s="103">
        <f t="shared" si="1"/>
        <v>67</v>
      </c>
      <c r="B73" s="106" t="s">
        <v>6367</v>
      </c>
      <c r="C73" s="106" t="s">
        <v>6368</v>
      </c>
      <c r="D73" s="106" t="s">
        <v>1424</v>
      </c>
      <c r="E73" s="197" t="s">
        <v>1425</v>
      </c>
      <c r="F73" s="142">
        <v>0</v>
      </c>
      <c r="G73" s="142" t="s">
        <v>2726</v>
      </c>
      <c r="H73" s="142" t="s">
        <v>2726</v>
      </c>
      <c r="I73" s="142" t="s">
        <v>2725</v>
      </c>
      <c r="J73" s="142" t="s">
        <v>2726</v>
      </c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 t="s">
        <v>2726</v>
      </c>
      <c r="AO73" s="142" t="s">
        <v>2726</v>
      </c>
      <c r="AP73" s="142"/>
      <c r="AQ73" s="142" t="s">
        <v>2726</v>
      </c>
      <c r="AR73" s="142"/>
      <c r="AS73" s="142" t="s">
        <v>2726</v>
      </c>
      <c r="AT73" s="142" t="s">
        <v>2726</v>
      </c>
      <c r="AU73" s="142" t="s">
        <v>2726</v>
      </c>
      <c r="AV73" s="142" t="s">
        <v>2726</v>
      </c>
      <c r="AW73" s="142" t="s">
        <v>2726</v>
      </c>
      <c r="AX73" s="142"/>
      <c r="AY73" s="142"/>
      <c r="AZ73" s="142"/>
      <c r="BA73" s="142" t="s">
        <v>2726</v>
      </c>
    </row>
    <row r="74" spans="1:53" s="42" customFormat="1" ht="13.5" customHeight="1" x14ac:dyDescent="0.15">
      <c r="A74" s="103">
        <f t="shared" si="1"/>
        <v>68</v>
      </c>
      <c r="B74" s="106" t="s">
        <v>6369</v>
      </c>
      <c r="C74" s="106" t="s">
        <v>6368</v>
      </c>
      <c r="D74" s="106" t="s">
        <v>139</v>
      </c>
      <c r="E74" s="197" t="s">
        <v>6374</v>
      </c>
      <c r="F74" s="142" t="s">
        <v>2726</v>
      </c>
      <c r="G74" s="142" t="s">
        <v>2726</v>
      </c>
      <c r="H74" s="142" t="s">
        <v>2726</v>
      </c>
      <c r="I74" s="142" t="s">
        <v>2726</v>
      </c>
      <c r="J74" s="142" t="s">
        <v>2726</v>
      </c>
      <c r="K74" s="142"/>
      <c r="L74" s="142"/>
      <c r="M74" s="142" t="s">
        <v>2726</v>
      </c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 t="s">
        <v>2726</v>
      </c>
      <c r="AA74" s="142" t="s">
        <v>2726</v>
      </c>
      <c r="AB74" s="142" t="s">
        <v>2726</v>
      </c>
      <c r="AC74" s="142" t="s">
        <v>2726</v>
      </c>
      <c r="AD74" s="142" t="s">
        <v>2726</v>
      </c>
      <c r="AE74" s="142" t="s">
        <v>2726</v>
      </c>
      <c r="AF74" s="142" t="s">
        <v>2726</v>
      </c>
      <c r="AG74" s="142" t="s">
        <v>2726</v>
      </c>
      <c r="AH74" s="142" t="s">
        <v>2726</v>
      </c>
      <c r="AI74" s="142" t="s">
        <v>2726</v>
      </c>
      <c r="AJ74" s="142" t="s">
        <v>2726</v>
      </c>
      <c r="AK74" s="142" t="s">
        <v>2726</v>
      </c>
      <c r="AL74" s="142" t="s">
        <v>2726</v>
      </c>
      <c r="AM74" s="142" t="s">
        <v>2726</v>
      </c>
      <c r="AN74" s="142" t="s">
        <v>2726</v>
      </c>
      <c r="AO74" s="142" t="s">
        <v>2726</v>
      </c>
      <c r="AP74" s="142" t="s">
        <v>2726</v>
      </c>
      <c r="AQ74" s="142" t="s">
        <v>2726</v>
      </c>
      <c r="AR74" s="142" t="s">
        <v>2726</v>
      </c>
      <c r="AS74" s="142" t="s">
        <v>2726</v>
      </c>
      <c r="AT74" s="142" t="s">
        <v>2726</v>
      </c>
      <c r="AU74" s="142" t="s">
        <v>2726</v>
      </c>
      <c r="AV74" s="142" t="s">
        <v>2726</v>
      </c>
      <c r="AW74" s="142" t="s">
        <v>2726</v>
      </c>
      <c r="AX74" s="142" t="s">
        <v>2726</v>
      </c>
      <c r="AY74" s="142">
        <v>1</v>
      </c>
      <c r="AZ74" s="142">
        <v>1</v>
      </c>
      <c r="BA74" s="142"/>
    </row>
    <row r="75" spans="1:53" s="42" customFormat="1" ht="13.5" customHeight="1" x14ac:dyDescent="0.15">
      <c r="A75" s="103">
        <f t="shared" si="1"/>
        <v>69</v>
      </c>
      <c r="B75" s="106" t="s">
        <v>6370</v>
      </c>
      <c r="C75" s="106" t="s">
        <v>6368</v>
      </c>
      <c r="D75" s="106" t="s">
        <v>6375</v>
      </c>
      <c r="E75" s="197" t="s">
        <v>6376</v>
      </c>
      <c r="F75" s="142" t="s">
        <v>2726</v>
      </c>
      <c r="G75" s="142" t="s">
        <v>2726</v>
      </c>
      <c r="H75" s="142" t="s">
        <v>2726</v>
      </c>
      <c r="I75" s="142" t="s">
        <v>2726</v>
      </c>
      <c r="J75" s="142" t="s">
        <v>2726</v>
      </c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 t="s">
        <v>2726</v>
      </c>
      <c r="AN75" s="142" t="s">
        <v>2726</v>
      </c>
      <c r="AO75" s="142" t="s">
        <v>2726</v>
      </c>
      <c r="AP75" s="142" t="s">
        <v>2726</v>
      </c>
      <c r="AQ75" s="142" t="s">
        <v>2726</v>
      </c>
      <c r="AR75" s="142" t="s">
        <v>2726</v>
      </c>
      <c r="AS75" s="142" t="s">
        <v>2726</v>
      </c>
      <c r="AT75" s="142" t="s">
        <v>2726</v>
      </c>
      <c r="AU75" s="142" t="s">
        <v>2726</v>
      </c>
      <c r="AV75" s="142" t="s">
        <v>2726</v>
      </c>
      <c r="AW75" s="142" t="s">
        <v>2726</v>
      </c>
      <c r="AX75" s="142"/>
      <c r="AY75" s="142"/>
      <c r="AZ75" s="142"/>
      <c r="BA75" s="142" t="s">
        <v>2726</v>
      </c>
    </row>
    <row r="76" spans="1:53" s="42" customFormat="1" ht="13.5" customHeight="1" x14ac:dyDescent="0.15">
      <c r="A76" s="103">
        <f t="shared" si="1"/>
        <v>70</v>
      </c>
      <c r="B76" s="106" t="s">
        <v>6371</v>
      </c>
      <c r="C76" s="106" t="s">
        <v>6368</v>
      </c>
      <c r="D76" s="106" t="s">
        <v>1437</v>
      </c>
      <c r="E76" s="197" t="s">
        <v>1436</v>
      </c>
      <c r="F76" s="142" t="s">
        <v>2726</v>
      </c>
      <c r="G76" s="142" t="s">
        <v>2726</v>
      </c>
      <c r="H76" s="142" t="s">
        <v>2726</v>
      </c>
      <c r="I76" s="142" t="s">
        <v>2725</v>
      </c>
      <c r="J76" s="142" t="s">
        <v>2726</v>
      </c>
      <c r="K76" s="142" t="s">
        <v>2726</v>
      </c>
      <c r="L76" s="142"/>
      <c r="M76" s="142" t="s">
        <v>2726</v>
      </c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 t="s">
        <v>2726</v>
      </c>
      <c r="AM76" s="142" t="s">
        <v>2726</v>
      </c>
      <c r="AN76" s="142" t="s">
        <v>2726</v>
      </c>
      <c r="AO76" s="142" t="s">
        <v>2726</v>
      </c>
      <c r="AP76" s="142" t="s">
        <v>2726</v>
      </c>
      <c r="AQ76" s="142" t="s">
        <v>2726</v>
      </c>
      <c r="AR76" s="142" t="s">
        <v>2726</v>
      </c>
      <c r="AS76" s="142" t="s">
        <v>2726</v>
      </c>
      <c r="AT76" s="142" t="s">
        <v>2726</v>
      </c>
      <c r="AU76" s="142" t="s">
        <v>2726</v>
      </c>
      <c r="AV76" s="142" t="s">
        <v>2726</v>
      </c>
      <c r="AW76" s="142" t="s">
        <v>2726</v>
      </c>
      <c r="AX76" s="142"/>
      <c r="AY76" s="142"/>
      <c r="AZ76" s="142"/>
      <c r="BA76" s="142" t="s">
        <v>2726</v>
      </c>
    </row>
    <row r="77" spans="1:53" s="42" customFormat="1" ht="13.5" customHeight="1" x14ac:dyDescent="0.15">
      <c r="A77" s="103">
        <f t="shared" si="1"/>
        <v>71</v>
      </c>
      <c r="B77" s="106" t="s">
        <v>6372</v>
      </c>
      <c r="C77" s="106" t="s">
        <v>6368</v>
      </c>
      <c r="D77" s="106" t="s">
        <v>1488</v>
      </c>
      <c r="E77" s="197" t="s">
        <v>6377</v>
      </c>
      <c r="F77" s="142" t="s">
        <v>2726</v>
      </c>
      <c r="G77" s="142" t="s">
        <v>2726</v>
      </c>
      <c r="H77" s="142" t="s">
        <v>2726</v>
      </c>
      <c r="I77" s="142" t="s">
        <v>2726</v>
      </c>
      <c r="J77" s="142" t="s">
        <v>2726</v>
      </c>
      <c r="K77" s="142" t="s">
        <v>2726</v>
      </c>
      <c r="L77" s="142" t="s">
        <v>2726</v>
      </c>
      <c r="M77" s="142" t="s">
        <v>2726</v>
      </c>
      <c r="N77" s="142" t="s">
        <v>2726</v>
      </c>
      <c r="O77" s="142" t="s">
        <v>2726</v>
      </c>
      <c r="P77" s="142" t="s">
        <v>2726</v>
      </c>
      <c r="Q77" s="142" t="s">
        <v>2726</v>
      </c>
      <c r="R77" s="142" t="s">
        <v>2726</v>
      </c>
      <c r="S77" s="142" t="s">
        <v>2726</v>
      </c>
      <c r="T77" s="142" t="s">
        <v>2726</v>
      </c>
      <c r="U77" s="142" t="s">
        <v>2726</v>
      </c>
      <c r="V77" s="142" t="s">
        <v>2726</v>
      </c>
      <c r="W77" s="142" t="s">
        <v>2726</v>
      </c>
      <c r="X77" s="142" t="s">
        <v>2726</v>
      </c>
      <c r="Y77" s="142" t="s">
        <v>2726</v>
      </c>
      <c r="Z77" s="142" t="s">
        <v>2726</v>
      </c>
      <c r="AA77" s="142" t="s">
        <v>2726</v>
      </c>
      <c r="AB77" s="142" t="s">
        <v>2726</v>
      </c>
      <c r="AC77" s="142" t="s">
        <v>2726</v>
      </c>
      <c r="AD77" s="142" t="s">
        <v>2726</v>
      </c>
      <c r="AE77" s="142" t="s">
        <v>2726</v>
      </c>
      <c r="AF77" s="142" t="s">
        <v>2726</v>
      </c>
      <c r="AG77" s="142" t="s">
        <v>2726</v>
      </c>
      <c r="AH77" s="142" t="s">
        <v>2726</v>
      </c>
      <c r="AI77" s="142" t="s">
        <v>2726</v>
      </c>
      <c r="AJ77" s="142" t="s">
        <v>2726</v>
      </c>
      <c r="AK77" s="142" t="s">
        <v>2726</v>
      </c>
      <c r="AL77" s="142" t="s">
        <v>2726</v>
      </c>
      <c r="AM77" s="142" t="s">
        <v>2726</v>
      </c>
      <c r="AN77" s="142" t="s">
        <v>2726</v>
      </c>
      <c r="AO77" s="142" t="s">
        <v>2726</v>
      </c>
      <c r="AP77" s="142" t="s">
        <v>2726</v>
      </c>
      <c r="AQ77" s="142" t="s">
        <v>2726</v>
      </c>
      <c r="AR77" s="142" t="s">
        <v>2726</v>
      </c>
      <c r="AS77" s="142" t="s">
        <v>2726</v>
      </c>
      <c r="AT77" s="142" t="s">
        <v>2726</v>
      </c>
      <c r="AU77" s="142" t="s">
        <v>2726</v>
      </c>
      <c r="AV77" s="142" t="s">
        <v>2726</v>
      </c>
      <c r="AW77" s="142" t="s">
        <v>2726</v>
      </c>
      <c r="AX77" s="142"/>
      <c r="AY77" s="142"/>
      <c r="AZ77" s="142"/>
      <c r="BA77" s="142" t="s">
        <v>2726</v>
      </c>
    </row>
    <row r="78" spans="1:53" s="42" customFormat="1" ht="13.5" customHeight="1" x14ac:dyDescent="0.15">
      <c r="A78" s="103">
        <f t="shared" si="1"/>
        <v>72</v>
      </c>
      <c r="B78" s="106" t="s">
        <v>6373</v>
      </c>
      <c r="C78" s="106" t="s">
        <v>6368</v>
      </c>
      <c r="D78" s="106" t="s">
        <v>6378</v>
      </c>
      <c r="E78" s="197" t="s">
        <v>6379</v>
      </c>
      <c r="F78" s="142" t="s">
        <v>2726</v>
      </c>
      <c r="G78" s="142" t="s">
        <v>2726</v>
      </c>
      <c r="H78" s="142" t="s">
        <v>2726</v>
      </c>
      <c r="I78" s="142" t="s">
        <v>2725</v>
      </c>
      <c r="J78" s="142" t="s">
        <v>2726</v>
      </c>
      <c r="K78" s="142"/>
      <c r="L78" s="142" t="s">
        <v>2726</v>
      </c>
      <c r="M78" s="142" t="s">
        <v>2726</v>
      </c>
      <c r="N78" s="142" t="s">
        <v>2726</v>
      </c>
      <c r="O78" s="142" t="s">
        <v>2726</v>
      </c>
      <c r="P78" s="142" t="s">
        <v>2726</v>
      </c>
      <c r="Q78" s="142" t="s">
        <v>2726</v>
      </c>
      <c r="R78" s="142" t="s">
        <v>2726</v>
      </c>
      <c r="S78" s="142" t="s">
        <v>2726</v>
      </c>
      <c r="T78" s="142" t="s">
        <v>2726</v>
      </c>
      <c r="U78" s="142" t="s">
        <v>2726</v>
      </c>
      <c r="V78" s="142" t="s">
        <v>2726</v>
      </c>
      <c r="W78" s="142" t="s">
        <v>2726</v>
      </c>
      <c r="X78" s="142" t="s">
        <v>2726</v>
      </c>
      <c r="Y78" s="142" t="s">
        <v>2726</v>
      </c>
      <c r="Z78" s="142" t="s">
        <v>2726</v>
      </c>
      <c r="AA78" s="142" t="s">
        <v>2726</v>
      </c>
      <c r="AB78" s="142" t="s">
        <v>2726</v>
      </c>
      <c r="AC78" s="142" t="s">
        <v>2726</v>
      </c>
      <c r="AD78" s="142" t="s">
        <v>2726</v>
      </c>
      <c r="AE78" s="142" t="s">
        <v>2726</v>
      </c>
      <c r="AF78" s="142" t="s">
        <v>2726</v>
      </c>
      <c r="AG78" s="142" t="s">
        <v>2726</v>
      </c>
      <c r="AH78" s="142" t="s">
        <v>2726</v>
      </c>
      <c r="AI78" s="142" t="s">
        <v>2726</v>
      </c>
      <c r="AJ78" s="142" t="s">
        <v>2726</v>
      </c>
      <c r="AK78" s="142" t="s">
        <v>2726</v>
      </c>
      <c r="AL78" s="142" t="s">
        <v>2726</v>
      </c>
      <c r="AM78" s="142" t="s">
        <v>2726</v>
      </c>
      <c r="AN78" s="142" t="s">
        <v>2726</v>
      </c>
      <c r="AO78" s="142" t="s">
        <v>2726</v>
      </c>
      <c r="AP78" s="142" t="s">
        <v>2726</v>
      </c>
      <c r="AQ78" s="142" t="s">
        <v>2726</v>
      </c>
      <c r="AR78" s="142" t="s">
        <v>2726</v>
      </c>
      <c r="AS78" s="142" t="s">
        <v>2726</v>
      </c>
      <c r="AT78" s="142" t="s">
        <v>2726</v>
      </c>
      <c r="AU78" s="142" t="s">
        <v>2726</v>
      </c>
      <c r="AV78" s="142" t="s">
        <v>2726</v>
      </c>
      <c r="AW78" s="142" t="s">
        <v>2726</v>
      </c>
      <c r="AX78" s="142"/>
      <c r="AY78" s="142"/>
      <c r="AZ78" s="142"/>
      <c r="BA78" s="142" t="s">
        <v>2726</v>
      </c>
    </row>
    <row r="79" spans="1:53" s="42" customFormat="1" ht="13.5" customHeight="1" x14ac:dyDescent="0.15">
      <c r="A79" s="103">
        <f t="shared" si="1"/>
        <v>73</v>
      </c>
      <c r="B79" s="106" t="s">
        <v>6380</v>
      </c>
      <c r="C79" s="106" t="s">
        <v>6368</v>
      </c>
      <c r="D79" s="106" t="s">
        <v>6381</v>
      </c>
      <c r="E79" s="197" t="s">
        <v>6382</v>
      </c>
      <c r="F79" s="142" t="s">
        <v>2726</v>
      </c>
      <c r="G79" s="142" t="s">
        <v>2726</v>
      </c>
      <c r="H79" s="142" t="s">
        <v>2726</v>
      </c>
      <c r="I79" s="142" t="s">
        <v>2726</v>
      </c>
      <c r="J79" s="142" t="s">
        <v>2726</v>
      </c>
      <c r="K79" s="142"/>
      <c r="L79" s="142"/>
      <c r="M79" s="142" t="s">
        <v>2726</v>
      </c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 t="s">
        <v>2726</v>
      </c>
      <c r="AA79" s="142" t="s">
        <v>2726</v>
      </c>
      <c r="AB79" s="142" t="s">
        <v>2726</v>
      </c>
      <c r="AC79" s="142" t="s">
        <v>2726</v>
      </c>
      <c r="AD79" s="142" t="s">
        <v>2726</v>
      </c>
      <c r="AE79" s="142" t="s">
        <v>2726</v>
      </c>
      <c r="AF79" s="142" t="s">
        <v>2726</v>
      </c>
      <c r="AG79" s="142" t="s">
        <v>2726</v>
      </c>
      <c r="AH79" s="142" t="s">
        <v>2726</v>
      </c>
      <c r="AI79" s="142" t="s">
        <v>2726</v>
      </c>
      <c r="AJ79" s="142" t="s">
        <v>2726</v>
      </c>
      <c r="AK79" s="142" t="s">
        <v>2726</v>
      </c>
      <c r="AL79" s="142" t="s">
        <v>2726</v>
      </c>
      <c r="AM79" s="142" t="s">
        <v>2726</v>
      </c>
      <c r="AN79" s="142" t="s">
        <v>2726</v>
      </c>
      <c r="AO79" s="142" t="s">
        <v>2726</v>
      </c>
      <c r="AP79" s="142" t="s">
        <v>2726</v>
      </c>
      <c r="AQ79" s="142" t="s">
        <v>2726</v>
      </c>
      <c r="AR79" s="142" t="s">
        <v>2726</v>
      </c>
      <c r="AS79" s="142" t="s">
        <v>2726</v>
      </c>
      <c r="AT79" s="142" t="s">
        <v>2726</v>
      </c>
      <c r="AU79" s="142" t="s">
        <v>2726</v>
      </c>
      <c r="AV79" s="142" t="s">
        <v>2726</v>
      </c>
      <c r="AW79" s="142" t="s">
        <v>2726</v>
      </c>
      <c r="AX79" s="142"/>
      <c r="AY79" s="142"/>
      <c r="AZ79" s="142"/>
      <c r="BA79" s="142" t="s">
        <v>2726</v>
      </c>
    </row>
    <row r="80" spans="1:53" s="42" customFormat="1" ht="13.5" customHeight="1" x14ac:dyDescent="0.15">
      <c r="A80" s="103">
        <f t="shared" si="1"/>
        <v>74</v>
      </c>
      <c r="B80" s="106" t="s">
        <v>6383</v>
      </c>
      <c r="C80" s="106" t="s">
        <v>6368</v>
      </c>
      <c r="D80" s="106" t="s">
        <v>6384</v>
      </c>
      <c r="E80" s="197" t="s">
        <v>6385</v>
      </c>
      <c r="F80" s="142" t="s">
        <v>2726</v>
      </c>
      <c r="G80" s="142" t="s">
        <v>2726</v>
      </c>
      <c r="H80" s="142" t="s">
        <v>2726</v>
      </c>
      <c r="I80" s="142" t="s">
        <v>2726</v>
      </c>
      <c r="J80" s="142" t="s">
        <v>2726</v>
      </c>
      <c r="K80" s="142" t="s">
        <v>2726</v>
      </c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 t="s">
        <v>2726</v>
      </c>
      <c r="AN80" s="142" t="s">
        <v>2726</v>
      </c>
      <c r="AO80" s="142" t="s">
        <v>2726</v>
      </c>
      <c r="AP80" s="142" t="s">
        <v>2726</v>
      </c>
      <c r="AQ80" s="142" t="s">
        <v>2726</v>
      </c>
      <c r="AR80" s="142" t="s">
        <v>2726</v>
      </c>
      <c r="AS80" s="142" t="s">
        <v>2726</v>
      </c>
      <c r="AT80" s="142" t="s">
        <v>2726</v>
      </c>
      <c r="AU80" s="142" t="s">
        <v>2726</v>
      </c>
      <c r="AV80" s="142" t="s">
        <v>2726</v>
      </c>
      <c r="AW80" s="142" t="s">
        <v>2726</v>
      </c>
      <c r="AX80" s="142"/>
      <c r="AY80" s="142"/>
      <c r="AZ80" s="142"/>
      <c r="BA80" s="142" t="s">
        <v>2726</v>
      </c>
    </row>
    <row r="81" spans="1:53" s="42" customFormat="1" ht="13.5" customHeight="1" x14ac:dyDescent="0.15">
      <c r="A81" s="103">
        <f t="shared" si="1"/>
        <v>75</v>
      </c>
      <c r="B81" s="106" t="s">
        <v>6386</v>
      </c>
      <c r="C81" s="106" t="s">
        <v>6368</v>
      </c>
      <c r="D81" s="106" t="s">
        <v>141</v>
      </c>
      <c r="E81" s="197" t="s">
        <v>6387</v>
      </c>
      <c r="F81" s="142" t="s">
        <v>2726</v>
      </c>
      <c r="G81" s="142" t="s">
        <v>2726</v>
      </c>
      <c r="H81" s="142" t="s">
        <v>2726</v>
      </c>
      <c r="I81" s="142" t="s">
        <v>2726</v>
      </c>
      <c r="J81" s="142" t="s">
        <v>2726</v>
      </c>
      <c r="K81" s="142"/>
      <c r="L81" s="142" t="s">
        <v>2726</v>
      </c>
      <c r="M81" s="142" t="s">
        <v>2726</v>
      </c>
      <c r="N81" s="142"/>
      <c r="O81" s="142" t="s">
        <v>2726</v>
      </c>
      <c r="P81" s="142" t="s">
        <v>2726</v>
      </c>
      <c r="Q81" s="142" t="s">
        <v>2726</v>
      </c>
      <c r="R81" s="142"/>
      <c r="S81" s="142" t="s">
        <v>2726</v>
      </c>
      <c r="T81" s="142" t="s">
        <v>2726</v>
      </c>
      <c r="U81" s="142" t="s">
        <v>2726</v>
      </c>
      <c r="V81" s="142" t="s">
        <v>2726</v>
      </c>
      <c r="W81" s="142" t="s">
        <v>2726</v>
      </c>
      <c r="X81" s="142" t="s">
        <v>2726</v>
      </c>
      <c r="Y81" s="142" t="s">
        <v>2726</v>
      </c>
      <c r="Z81" s="142"/>
      <c r="AA81" s="142" t="s">
        <v>2726</v>
      </c>
      <c r="AB81" s="142" t="s">
        <v>2726</v>
      </c>
      <c r="AC81" s="142" t="s">
        <v>2726</v>
      </c>
      <c r="AD81" s="142"/>
      <c r="AE81" s="142" t="s">
        <v>2726</v>
      </c>
      <c r="AF81" s="142" t="s">
        <v>2726</v>
      </c>
      <c r="AG81" s="142" t="s">
        <v>2726</v>
      </c>
      <c r="AH81" s="142" t="s">
        <v>2726</v>
      </c>
      <c r="AI81" s="142" t="s">
        <v>2726</v>
      </c>
      <c r="AJ81" s="142" t="s">
        <v>2726</v>
      </c>
      <c r="AK81" s="142" t="s">
        <v>2726</v>
      </c>
      <c r="AL81" s="142" t="s">
        <v>2726</v>
      </c>
      <c r="AM81" s="142" t="s">
        <v>2726</v>
      </c>
      <c r="AN81" s="142" t="s">
        <v>2726</v>
      </c>
      <c r="AO81" s="142" t="s">
        <v>2726</v>
      </c>
      <c r="AP81" s="142" t="s">
        <v>2726</v>
      </c>
      <c r="AQ81" s="142" t="s">
        <v>2726</v>
      </c>
      <c r="AR81" s="142" t="s">
        <v>2726</v>
      </c>
      <c r="AS81" s="142" t="s">
        <v>2726</v>
      </c>
      <c r="AT81" s="142" t="s">
        <v>2726</v>
      </c>
      <c r="AU81" s="142" t="s">
        <v>2726</v>
      </c>
      <c r="AV81" s="142" t="s">
        <v>2726</v>
      </c>
      <c r="AW81" s="142" t="s">
        <v>2726</v>
      </c>
      <c r="AX81" s="142"/>
      <c r="AY81" s="142"/>
      <c r="AZ81" s="142"/>
      <c r="BA81" s="142" t="s">
        <v>2726</v>
      </c>
    </row>
    <row r="82" spans="1:53" s="42" customFormat="1" ht="13.5" customHeight="1" x14ac:dyDescent="0.15">
      <c r="A82" s="103">
        <f t="shared" si="1"/>
        <v>76</v>
      </c>
      <c r="B82" s="106" t="s">
        <v>6388</v>
      </c>
      <c r="C82" s="106" t="s">
        <v>6368</v>
      </c>
      <c r="D82" s="106" t="s">
        <v>2727</v>
      </c>
      <c r="E82" s="197" t="s">
        <v>6390</v>
      </c>
      <c r="F82" s="142" t="s">
        <v>2726</v>
      </c>
      <c r="G82" s="142" t="s">
        <v>2726</v>
      </c>
      <c r="H82" s="142" t="s">
        <v>2726</v>
      </c>
      <c r="I82" s="142" t="s">
        <v>2725</v>
      </c>
      <c r="J82" s="142" t="s">
        <v>2726</v>
      </c>
      <c r="K82" s="142" t="s">
        <v>2726</v>
      </c>
      <c r="L82" s="142"/>
      <c r="M82" s="142" t="s">
        <v>2726</v>
      </c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 t="s">
        <v>2726</v>
      </c>
      <c r="AN82" s="142" t="s">
        <v>2726</v>
      </c>
      <c r="AO82" s="142" t="s">
        <v>2726</v>
      </c>
      <c r="AP82" s="142" t="s">
        <v>2726</v>
      </c>
      <c r="AQ82" s="142" t="s">
        <v>2726</v>
      </c>
      <c r="AR82" s="142" t="s">
        <v>2726</v>
      </c>
      <c r="AS82" s="142" t="s">
        <v>2726</v>
      </c>
      <c r="AT82" s="142" t="s">
        <v>2726</v>
      </c>
      <c r="AU82" s="142" t="s">
        <v>2726</v>
      </c>
      <c r="AV82" s="142" t="s">
        <v>2726</v>
      </c>
      <c r="AW82" s="142" t="s">
        <v>2726</v>
      </c>
      <c r="AX82" s="142" t="s">
        <v>2726</v>
      </c>
      <c r="AY82" s="142">
        <v>30</v>
      </c>
      <c r="AZ82" s="142">
        <v>30</v>
      </c>
      <c r="BA82" s="142"/>
    </row>
    <row r="83" spans="1:53" s="42" customFormat="1" ht="13.5" customHeight="1" x14ac:dyDescent="0.15">
      <c r="A83" s="103">
        <f t="shared" si="1"/>
        <v>77</v>
      </c>
      <c r="B83" s="106" t="s">
        <v>6389</v>
      </c>
      <c r="C83" s="106" t="s">
        <v>6368</v>
      </c>
      <c r="D83" s="106" t="s">
        <v>6391</v>
      </c>
      <c r="E83" s="197" t="s">
        <v>6392</v>
      </c>
      <c r="F83" s="142" t="s">
        <v>2726</v>
      </c>
      <c r="G83" s="142" t="s">
        <v>2726</v>
      </c>
      <c r="H83" s="142" t="s">
        <v>2726</v>
      </c>
      <c r="I83" s="142" t="s">
        <v>2725</v>
      </c>
      <c r="J83" s="142"/>
      <c r="K83" s="142" t="s">
        <v>2726</v>
      </c>
      <c r="L83" s="142"/>
      <c r="M83" s="142" t="s">
        <v>2726</v>
      </c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 t="s">
        <v>2726</v>
      </c>
      <c r="AW83" s="142"/>
      <c r="AX83" s="142"/>
      <c r="AY83" s="142"/>
      <c r="AZ83" s="142"/>
      <c r="BA83" s="142" t="s">
        <v>2726</v>
      </c>
    </row>
    <row r="84" spans="1:53" s="42" customFormat="1" ht="13.5" customHeight="1" x14ac:dyDescent="0.15">
      <c r="A84" s="103">
        <f t="shared" si="1"/>
        <v>78</v>
      </c>
      <c r="B84" s="106" t="s">
        <v>6393</v>
      </c>
      <c r="C84" s="106" t="s">
        <v>6368</v>
      </c>
      <c r="D84" s="106" t="s">
        <v>6394</v>
      </c>
      <c r="E84" s="197" t="s">
        <v>144</v>
      </c>
      <c r="F84" s="142" t="s">
        <v>2726</v>
      </c>
      <c r="G84" s="142" t="s">
        <v>2726</v>
      </c>
      <c r="H84" s="142" t="s">
        <v>2726</v>
      </c>
      <c r="I84" s="142" t="s">
        <v>2725</v>
      </c>
      <c r="J84" s="142" t="s">
        <v>2726</v>
      </c>
      <c r="K84" s="142" t="s">
        <v>2726</v>
      </c>
      <c r="L84" s="142" t="s">
        <v>2726</v>
      </c>
      <c r="M84" s="142"/>
      <c r="N84" s="142"/>
      <c r="O84" s="142" t="s">
        <v>2726</v>
      </c>
      <c r="P84" s="142" t="s">
        <v>2726</v>
      </c>
      <c r="Q84" s="142" t="s">
        <v>2726</v>
      </c>
      <c r="R84" s="142"/>
      <c r="S84" s="142" t="s">
        <v>2726</v>
      </c>
      <c r="T84" s="142" t="s">
        <v>2726</v>
      </c>
      <c r="U84" s="142" t="s">
        <v>2726</v>
      </c>
      <c r="V84" s="142" t="s">
        <v>2726</v>
      </c>
      <c r="W84" s="142" t="s">
        <v>2726</v>
      </c>
      <c r="X84" s="142" t="s">
        <v>2726</v>
      </c>
      <c r="Y84" s="142" t="s">
        <v>2726</v>
      </c>
      <c r="Z84" s="142"/>
      <c r="AA84" s="142" t="s">
        <v>2726</v>
      </c>
      <c r="AB84" s="142" t="s">
        <v>2726</v>
      </c>
      <c r="AC84" s="142" t="s">
        <v>2726</v>
      </c>
      <c r="AD84" s="142"/>
      <c r="AE84" s="142" t="s">
        <v>2726</v>
      </c>
      <c r="AF84" s="142" t="s">
        <v>2726</v>
      </c>
      <c r="AG84" s="142" t="s">
        <v>2726</v>
      </c>
      <c r="AH84" s="142" t="s">
        <v>2726</v>
      </c>
      <c r="AI84" s="142" t="s">
        <v>2726</v>
      </c>
      <c r="AJ84" s="142" t="s">
        <v>2726</v>
      </c>
      <c r="AK84" s="142" t="s">
        <v>2726</v>
      </c>
      <c r="AL84" s="142" t="s">
        <v>2726</v>
      </c>
      <c r="AM84" s="142" t="s">
        <v>2726</v>
      </c>
      <c r="AN84" s="142" t="s">
        <v>2726</v>
      </c>
      <c r="AO84" s="142" t="s">
        <v>2726</v>
      </c>
      <c r="AP84" s="142"/>
      <c r="AQ84" s="142" t="s">
        <v>2726</v>
      </c>
      <c r="AR84" s="142" t="s">
        <v>2726</v>
      </c>
      <c r="AS84" s="142" t="s">
        <v>2726</v>
      </c>
      <c r="AT84" s="142" t="s">
        <v>2726</v>
      </c>
      <c r="AU84" s="142" t="s">
        <v>2726</v>
      </c>
      <c r="AV84" s="142" t="s">
        <v>2726</v>
      </c>
      <c r="AW84" s="142" t="s">
        <v>2726</v>
      </c>
      <c r="AX84" s="142"/>
      <c r="AY84" s="142"/>
      <c r="AZ84" s="142"/>
      <c r="BA84" s="142" t="s">
        <v>2726</v>
      </c>
    </row>
    <row r="85" spans="1:53" s="42" customFormat="1" ht="13.5" customHeight="1" x14ac:dyDescent="0.15">
      <c r="A85" s="103">
        <f t="shared" si="1"/>
        <v>79</v>
      </c>
      <c r="B85" s="106" t="s">
        <v>6395</v>
      </c>
      <c r="C85" s="106" t="s">
        <v>6368</v>
      </c>
      <c r="D85" s="106" t="s">
        <v>6396</v>
      </c>
      <c r="E85" s="197" t="s">
        <v>6397</v>
      </c>
      <c r="F85" s="142" t="s">
        <v>2726</v>
      </c>
      <c r="G85" s="142" t="s">
        <v>2726</v>
      </c>
      <c r="H85" s="142" t="s">
        <v>2726</v>
      </c>
      <c r="I85" s="142" t="s">
        <v>2726</v>
      </c>
      <c r="J85" s="142" t="s">
        <v>2726</v>
      </c>
      <c r="K85" s="142"/>
      <c r="L85" s="142"/>
      <c r="M85" s="142" t="s">
        <v>2726</v>
      </c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 t="s">
        <v>2726</v>
      </c>
      <c r="AA85" s="142" t="s">
        <v>2726</v>
      </c>
      <c r="AB85" s="142" t="s">
        <v>2726</v>
      </c>
      <c r="AC85" s="142" t="s">
        <v>2726</v>
      </c>
      <c r="AD85" s="142" t="s">
        <v>2726</v>
      </c>
      <c r="AE85" s="142" t="s">
        <v>2726</v>
      </c>
      <c r="AF85" s="142" t="s">
        <v>2726</v>
      </c>
      <c r="AG85" s="142" t="s">
        <v>2726</v>
      </c>
      <c r="AH85" s="142" t="s">
        <v>2726</v>
      </c>
      <c r="AI85" s="142" t="s">
        <v>2726</v>
      </c>
      <c r="AJ85" s="142" t="s">
        <v>2726</v>
      </c>
      <c r="AK85" s="142" t="s">
        <v>2726</v>
      </c>
      <c r="AL85" s="142" t="s">
        <v>2726</v>
      </c>
      <c r="AM85" s="142" t="s">
        <v>2726</v>
      </c>
      <c r="AN85" s="142" t="s">
        <v>2726</v>
      </c>
      <c r="AO85" s="142" t="s">
        <v>2726</v>
      </c>
      <c r="AP85" s="142" t="s">
        <v>2726</v>
      </c>
      <c r="AQ85" s="142" t="s">
        <v>2726</v>
      </c>
      <c r="AR85" s="142" t="s">
        <v>2726</v>
      </c>
      <c r="AS85" s="142" t="s">
        <v>2726</v>
      </c>
      <c r="AT85" s="142" t="s">
        <v>2726</v>
      </c>
      <c r="AU85" s="142" t="s">
        <v>2726</v>
      </c>
      <c r="AV85" s="142" t="s">
        <v>2726</v>
      </c>
      <c r="AW85" s="142" t="s">
        <v>2726</v>
      </c>
      <c r="AX85" s="142"/>
      <c r="AY85" s="142"/>
      <c r="AZ85" s="142"/>
      <c r="BA85" s="142" t="s">
        <v>2726</v>
      </c>
    </row>
    <row r="86" spans="1:53" s="42" customFormat="1" ht="13.5" customHeight="1" x14ac:dyDescent="0.15">
      <c r="A86" s="103">
        <f t="shared" si="1"/>
        <v>80</v>
      </c>
      <c r="B86" s="106" t="s">
        <v>6398</v>
      </c>
      <c r="C86" s="106" t="s">
        <v>6368</v>
      </c>
      <c r="D86" s="106" t="s">
        <v>1649</v>
      </c>
      <c r="E86" s="197" t="s">
        <v>1650</v>
      </c>
      <c r="F86" s="142" t="s">
        <v>2726</v>
      </c>
      <c r="G86" s="142" t="s">
        <v>2726</v>
      </c>
      <c r="H86" s="142" t="s">
        <v>2726</v>
      </c>
      <c r="I86" s="142" t="s">
        <v>2726</v>
      </c>
      <c r="J86" s="142" t="s">
        <v>2726</v>
      </c>
      <c r="K86" s="142" t="s">
        <v>2726</v>
      </c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 t="s">
        <v>2726</v>
      </c>
      <c r="AN86" s="142" t="s">
        <v>2726</v>
      </c>
      <c r="AO86" s="142" t="s">
        <v>2726</v>
      </c>
      <c r="AP86" s="142"/>
      <c r="AQ86" s="142" t="s">
        <v>2726</v>
      </c>
      <c r="AR86" s="142" t="s">
        <v>2726</v>
      </c>
      <c r="AS86" s="142" t="s">
        <v>2726</v>
      </c>
      <c r="AT86" s="142" t="s">
        <v>2726</v>
      </c>
      <c r="AU86" s="142" t="s">
        <v>2726</v>
      </c>
      <c r="AV86" s="142" t="s">
        <v>2726</v>
      </c>
      <c r="AW86" s="142" t="s">
        <v>2726</v>
      </c>
      <c r="AX86" s="142"/>
      <c r="AY86" s="142"/>
      <c r="AZ86" s="142"/>
      <c r="BA86" s="142" t="s">
        <v>2726</v>
      </c>
    </row>
    <row r="87" spans="1:53" s="42" customFormat="1" ht="13.5" customHeight="1" x14ac:dyDescent="0.15">
      <c r="A87" s="103">
        <f t="shared" si="1"/>
        <v>81</v>
      </c>
      <c r="B87" s="106" t="s">
        <v>6399</v>
      </c>
      <c r="C87" s="106" t="s">
        <v>6368</v>
      </c>
      <c r="D87" s="106" t="s">
        <v>6404</v>
      </c>
      <c r="E87" s="197" t="s">
        <v>6405</v>
      </c>
      <c r="F87" s="142" t="s">
        <v>2726</v>
      </c>
      <c r="G87" s="142" t="s">
        <v>2726</v>
      </c>
      <c r="H87" s="142" t="s">
        <v>2726</v>
      </c>
      <c r="I87" s="142" t="s">
        <v>2726</v>
      </c>
      <c r="J87" s="142" t="s">
        <v>2726</v>
      </c>
      <c r="K87" s="142" t="s">
        <v>2726</v>
      </c>
      <c r="L87" s="142" t="s">
        <v>2726</v>
      </c>
      <c r="M87" s="142" t="s">
        <v>2726</v>
      </c>
      <c r="N87" s="142" t="s">
        <v>2726</v>
      </c>
      <c r="O87" s="142" t="s">
        <v>2726</v>
      </c>
      <c r="P87" s="142" t="s">
        <v>2726</v>
      </c>
      <c r="Q87" s="142" t="s">
        <v>2726</v>
      </c>
      <c r="R87" s="142" t="s">
        <v>2726</v>
      </c>
      <c r="S87" s="142" t="s">
        <v>2726</v>
      </c>
      <c r="T87" s="142" t="s">
        <v>2726</v>
      </c>
      <c r="U87" s="142" t="s">
        <v>2726</v>
      </c>
      <c r="V87" s="142" t="s">
        <v>2726</v>
      </c>
      <c r="W87" s="142" t="s">
        <v>2726</v>
      </c>
      <c r="X87" s="142" t="s">
        <v>2726</v>
      </c>
      <c r="Y87" s="142" t="s">
        <v>2726</v>
      </c>
      <c r="Z87" s="142" t="s">
        <v>2726</v>
      </c>
      <c r="AA87" s="142" t="s">
        <v>2726</v>
      </c>
      <c r="AB87" s="142" t="s">
        <v>2726</v>
      </c>
      <c r="AC87" s="142" t="s">
        <v>2726</v>
      </c>
      <c r="AD87" s="142" t="s">
        <v>2726</v>
      </c>
      <c r="AE87" s="142" t="s">
        <v>2726</v>
      </c>
      <c r="AF87" s="142" t="s">
        <v>2726</v>
      </c>
      <c r="AG87" s="142" t="s">
        <v>2726</v>
      </c>
      <c r="AH87" s="142" t="s">
        <v>2726</v>
      </c>
      <c r="AI87" s="142" t="s">
        <v>2726</v>
      </c>
      <c r="AJ87" s="142" t="s">
        <v>2726</v>
      </c>
      <c r="AK87" s="142" t="s">
        <v>2726</v>
      </c>
      <c r="AL87" s="142" t="s">
        <v>2726</v>
      </c>
      <c r="AM87" s="142" t="s">
        <v>2726</v>
      </c>
      <c r="AN87" s="142" t="s">
        <v>2726</v>
      </c>
      <c r="AO87" s="142" t="s">
        <v>2726</v>
      </c>
      <c r="AP87" s="142" t="s">
        <v>2726</v>
      </c>
      <c r="AQ87" s="142" t="s">
        <v>2726</v>
      </c>
      <c r="AR87" s="142" t="s">
        <v>2726</v>
      </c>
      <c r="AS87" s="142" t="s">
        <v>2726</v>
      </c>
      <c r="AT87" s="142" t="s">
        <v>2726</v>
      </c>
      <c r="AU87" s="142" t="s">
        <v>2726</v>
      </c>
      <c r="AV87" s="142" t="s">
        <v>2726</v>
      </c>
      <c r="AW87" s="142" t="s">
        <v>2726</v>
      </c>
      <c r="AX87" s="142" t="s">
        <v>2726</v>
      </c>
      <c r="AY87" s="142">
        <v>30</v>
      </c>
      <c r="AZ87" s="142">
        <v>40</v>
      </c>
      <c r="BA87" s="142"/>
    </row>
    <row r="88" spans="1:53" s="42" customFormat="1" ht="13.5" customHeight="1" x14ac:dyDescent="0.15">
      <c r="A88" s="103">
        <f t="shared" si="1"/>
        <v>82</v>
      </c>
      <c r="B88" s="106" t="s">
        <v>6400</v>
      </c>
      <c r="C88" s="106" t="s">
        <v>6368</v>
      </c>
      <c r="D88" s="106" t="s">
        <v>6406</v>
      </c>
      <c r="E88" s="197" t="s">
        <v>6407</v>
      </c>
      <c r="F88" s="142" t="s">
        <v>2726</v>
      </c>
      <c r="G88" s="142" t="s">
        <v>2726</v>
      </c>
      <c r="H88" s="142" t="s">
        <v>2726</v>
      </c>
      <c r="I88" s="142" t="s">
        <v>2725</v>
      </c>
      <c r="J88" s="142" t="s">
        <v>2726</v>
      </c>
      <c r="K88" s="142" t="s">
        <v>2726</v>
      </c>
      <c r="L88" s="142"/>
      <c r="M88" s="142" t="s">
        <v>2726</v>
      </c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 t="s">
        <v>2726</v>
      </c>
      <c r="AN88" s="142" t="s">
        <v>2726</v>
      </c>
      <c r="AO88" s="142" t="s">
        <v>2726</v>
      </c>
      <c r="AP88" s="142" t="s">
        <v>2726</v>
      </c>
      <c r="AQ88" s="142" t="s">
        <v>2726</v>
      </c>
      <c r="AR88" s="142" t="s">
        <v>2726</v>
      </c>
      <c r="AS88" s="142" t="s">
        <v>2726</v>
      </c>
      <c r="AT88" s="142" t="s">
        <v>2726</v>
      </c>
      <c r="AU88" s="142" t="s">
        <v>2726</v>
      </c>
      <c r="AV88" s="142" t="s">
        <v>2726</v>
      </c>
      <c r="AW88" s="142" t="s">
        <v>2726</v>
      </c>
      <c r="AX88" s="142"/>
      <c r="AY88" s="142"/>
      <c r="AZ88" s="142"/>
      <c r="BA88" s="142" t="s">
        <v>2726</v>
      </c>
    </row>
    <row r="89" spans="1:53" s="42" customFormat="1" ht="13.5" customHeight="1" x14ac:dyDescent="0.15">
      <c r="A89" s="103">
        <f t="shared" si="1"/>
        <v>83</v>
      </c>
      <c r="B89" s="106" t="s">
        <v>6401</v>
      </c>
      <c r="C89" s="106" t="s">
        <v>6368</v>
      </c>
      <c r="D89" s="106" t="s">
        <v>6408</v>
      </c>
      <c r="E89" s="197" t="s">
        <v>6409</v>
      </c>
      <c r="F89" s="142" t="s">
        <v>2726</v>
      </c>
      <c r="G89" s="142" t="s">
        <v>2726</v>
      </c>
      <c r="H89" s="142" t="s">
        <v>2726</v>
      </c>
      <c r="I89" s="142" t="s">
        <v>2726</v>
      </c>
      <c r="J89" s="142" t="s">
        <v>2726</v>
      </c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 t="s">
        <v>2726</v>
      </c>
      <c r="AM89" s="142" t="s">
        <v>2726</v>
      </c>
      <c r="AN89" s="142" t="s">
        <v>2726</v>
      </c>
      <c r="AO89" s="142" t="s">
        <v>2726</v>
      </c>
      <c r="AP89" s="142" t="s">
        <v>2726</v>
      </c>
      <c r="AQ89" s="142" t="s">
        <v>2726</v>
      </c>
      <c r="AR89" s="142" t="s">
        <v>2726</v>
      </c>
      <c r="AS89" s="142" t="s">
        <v>2726</v>
      </c>
      <c r="AT89" s="142" t="s">
        <v>2726</v>
      </c>
      <c r="AU89" s="142" t="s">
        <v>2726</v>
      </c>
      <c r="AV89" s="142" t="s">
        <v>2726</v>
      </c>
      <c r="AW89" s="142" t="s">
        <v>2726</v>
      </c>
      <c r="AX89" s="142" t="s">
        <v>2726</v>
      </c>
      <c r="AY89" s="142">
        <v>2</v>
      </c>
      <c r="AZ89" s="142">
        <v>2</v>
      </c>
      <c r="BA89" s="142"/>
    </row>
    <row r="90" spans="1:53" s="42" customFormat="1" ht="13.5" customHeight="1" x14ac:dyDescent="0.15">
      <c r="A90" s="103">
        <f t="shared" si="1"/>
        <v>84</v>
      </c>
      <c r="B90" s="106" t="s">
        <v>6402</v>
      </c>
      <c r="C90" s="106" t="s">
        <v>6368</v>
      </c>
      <c r="D90" s="106" t="s">
        <v>6410</v>
      </c>
      <c r="E90" s="197" t="s">
        <v>6411</v>
      </c>
      <c r="F90" s="142" t="s">
        <v>2726</v>
      </c>
      <c r="G90" s="142" t="s">
        <v>2726</v>
      </c>
      <c r="H90" s="142" t="s">
        <v>2726</v>
      </c>
      <c r="I90" s="142" t="s">
        <v>2725</v>
      </c>
      <c r="J90" s="142" t="s">
        <v>2726</v>
      </c>
      <c r="K90" s="142" t="s">
        <v>2726</v>
      </c>
      <c r="L90" s="142" t="s">
        <v>2726</v>
      </c>
      <c r="M90" s="142" t="s">
        <v>2726</v>
      </c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 t="s">
        <v>2726</v>
      </c>
      <c r="AC90" s="142" t="s">
        <v>2726</v>
      </c>
      <c r="AD90" s="142" t="s">
        <v>2726</v>
      </c>
      <c r="AE90" s="142" t="s">
        <v>2726</v>
      </c>
      <c r="AF90" s="142" t="s">
        <v>2726</v>
      </c>
      <c r="AG90" s="142" t="s">
        <v>2726</v>
      </c>
      <c r="AH90" s="142" t="s">
        <v>2726</v>
      </c>
      <c r="AI90" s="142" t="s">
        <v>2726</v>
      </c>
      <c r="AJ90" s="142" t="s">
        <v>2726</v>
      </c>
      <c r="AK90" s="142" t="s">
        <v>2726</v>
      </c>
      <c r="AL90" s="142" t="s">
        <v>2726</v>
      </c>
      <c r="AM90" s="142" t="s">
        <v>2726</v>
      </c>
      <c r="AN90" s="142" t="s">
        <v>2726</v>
      </c>
      <c r="AO90" s="142" t="s">
        <v>2726</v>
      </c>
      <c r="AP90" s="142" t="s">
        <v>2726</v>
      </c>
      <c r="AQ90" s="142" t="s">
        <v>2726</v>
      </c>
      <c r="AR90" s="142" t="s">
        <v>2726</v>
      </c>
      <c r="AS90" s="142" t="s">
        <v>2726</v>
      </c>
      <c r="AT90" s="142" t="s">
        <v>2726</v>
      </c>
      <c r="AU90" s="142" t="s">
        <v>2726</v>
      </c>
      <c r="AV90" s="142" t="s">
        <v>2726</v>
      </c>
      <c r="AW90" s="142" t="s">
        <v>2726</v>
      </c>
      <c r="AX90" s="142"/>
      <c r="AY90" s="142"/>
      <c r="AZ90" s="142"/>
      <c r="BA90" s="142" t="s">
        <v>2726</v>
      </c>
    </row>
    <row r="91" spans="1:53" s="42" customFormat="1" ht="13.5" customHeight="1" x14ac:dyDescent="0.15">
      <c r="A91" s="103">
        <f t="shared" si="1"/>
        <v>85</v>
      </c>
      <c r="B91" s="106" t="s">
        <v>6403</v>
      </c>
      <c r="C91" s="106" t="s">
        <v>6368</v>
      </c>
      <c r="D91" s="106" t="s">
        <v>6412</v>
      </c>
      <c r="E91" s="197" t="s">
        <v>6413</v>
      </c>
      <c r="F91" s="142" t="s">
        <v>2726</v>
      </c>
      <c r="G91" s="142" t="s">
        <v>2726</v>
      </c>
      <c r="H91" s="142" t="s">
        <v>2726</v>
      </c>
      <c r="I91" s="142" t="s">
        <v>2726</v>
      </c>
      <c r="J91" s="142" t="s">
        <v>2726</v>
      </c>
      <c r="K91" s="142" t="s">
        <v>2726</v>
      </c>
      <c r="L91" s="142" t="s">
        <v>2726</v>
      </c>
      <c r="M91" s="142" t="s">
        <v>2726</v>
      </c>
      <c r="N91" s="142" t="s">
        <v>2726</v>
      </c>
      <c r="O91" s="142" t="s">
        <v>2726</v>
      </c>
      <c r="P91" s="142" t="s">
        <v>2726</v>
      </c>
      <c r="Q91" s="142" t="s">
        <v>2726</v>
      </c>
      <c r="R91" s="142" t="s">
        <v>2726</v>
      </c>
      <c r="S91" s="142" t="s">
        <v>2726</v>
      </c>
      <c r="T91" s="142" t="s">
        <v>2726</v>
      </c>
      <c r="U91" s="142" t="s">
        <v>2726</v>
      </c>
      <c r="V91" s="142" t="s">
        <v>2726</v>
      </c>
      <c r="W91" s="142" t="s">
        <v>2726</v>
      </c>
      <c r="X91" s="142" t="s">
        <v>2726</v>
      </c>
      <c r="Y91" s="142" t="s">
        <v>2726</v>
      </c>
      <c r="Z91" s="142" t="s">
        <v>2726</v>
      </c>
      <c r="AA91" s="142" t="s">
        <v>2726</v>
      </c>
      <c r="AB91" s="142" t="s">
        <v>2726</v>
      </c>
      <c r="AC91" s="142" t="s">
        <v>2726</v>
      </c>
      <c r="AD91" s="142" t="s">
        <v>2726</v>
      </c>
      <c r="AE91" s="142" t="s">
        <v>2726</v>
      </c>
      <c r="AF91" s="142" t="s">
        <v>2726</v>
      </c>
      <c r="AG91" s="142" t="s">
        <v>2726</v>
      </c>
      <c r="AH91" s="142" t="s">
        <v>2726</v>
      </c>
      <c r="AI91" s="142" t="s">
        <v>2726</v>
      </c>
      <c r="AJ91" s="142" t="s">
        <v>2726</v>
      </c>
      <c r="AK91" s="142" t="s">
        <v>2726</v>
      </c>
      <c r="AL91" s="142" t="s">
        <v>2726</v>
      </c>
      <c r="AM91" s="142" t="s">
        <v>2726</v>
      </c>
      <c r="AN91" s="142" t="s">
        <v>2726</v>
      </c>
      <c r="AO91" s="142" t="s">
        <v>2726</v>
      </c>
      <c r="AP91" s="142" t="s">
        <v>2726</v>
      </c>
      <c r="AQ91" s="142" t="s">
        <v>2726</v>
      </c>
      <c r="AR91" s="142" t="s">
        <v>2726</v>
      </c>
      <c r="AS91" s="142" t="s">
        <v>2726</v>
      </c>
      <c r="AT91" s="142" t="s">
        <v>2726</v>
      </c>
      <c r="AU91" s="142" t="s">
        <v>2726</v>
      </c>
      <c r="AV91" s="142" t="s">
        <v>2726</v>
      </c>
      <c r="AW91" s="142" t="s">
        <v>2726</v>
      </c>
      <c r="AX91" s="142" t="s">
        <v>2726</v>
      </c>
      <c r="AY91" s="142">
        <v>3</v>
      </c>
      <c r="AZ91" s="142">
        <v>3</v>
      </c>
      <c r="BA91" s="142"/>
    </row>
    <row r="92" spans="1:53" s="42" customFormat="1" ht="13.5" customHeight="1" x14ac:dyDescent="0.15">
      <c r="A92" s="103">
        <f t="shared" si="1"/>
        <v>86</v>
      </c>
      <c r="B92" s="106" t="s">
        <v>6414</v>
      </c>
      <c r="C92" s="106" t="s">
        <v>6368</v>
      </c>
      <c r="D92" s="106" t="s">
        <v>6415</v>
      </c>
      <c r="E92" s="197" t="s">
        <v>6416</v>
      </c>
      <c r="F92" s="142" t="s">
        <v>2726</v>
      </c>
      <c r="G92" s="142" t="s">
        <v>2726</v>
      </c>
      <c r="H92" s="142">
        <v>0</v>
      </c>
      <c r="I92" s="142" t="s">
        <v>2725</v>
      </c>
      <c r="J92" s="142"/>
      <c r="K92" s="142" t="s">
        <v>2726</v>
      </c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 t="s">
        <v>2726</v>
      </c>
    </row>
    <row r="93" spans="1:53" s="42" customFormat="1" ht="13.5" customHeight="1" x14ac:dyDescent="0.15">
      <c r="A93" s="103">
        <f t="shared" si="1"/>
        <v>87</v>
      </c>
      <c r="B93" s="106" t="s">
        <v>6417</v>
      </c>
      <c r="C93" s="106" t="s">
        <v>75</v>
      </c>
      <c r="D93" s="106" t="s">
        <v>2727</v>
      </c>
      <c r="E93" s="197" t="s">
        <v>6418</v>
      </c>
      <c r="F93" s="142" t="s">
        <v>2726</v>
      </c>
      <c r="G93" s="142" t="s">
        <v>2726</v>
      </c>
      <c r="H93" s="142" t="s">
        <v>2726</v>
      </c>
      <c r="I93" s="142" t="s">
        <v>2725</v>
      </c>
      <c r="J93" s="142" t="s">
        <v>2726</v>
      </c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 t="s">
        <v>2726</v>
      </c>
      <c r="AM93" s="142" t="s">
        <v>2726</v>
      </c>
      <c r="AN93" s="142" t="s">
        <v>2726</v>
      </c>
      <c r="AO93" s="142" t="s">
        <v>2726</v>
      </c>
      <c r="AP93" s="142"/>
      <c r="AQ93" s="142" t="s">
        <v>2726</v>
      </c>
      <c r="AR93" s="142" t="s">
        <v>2726</v>
      </c>
      <c r="AS93" s="142" t="s">
        <v>2726</v>
      </c>
      <c r="AT93" s="142" t="s">
        <v>2726</v>
      </c>
      <c r="AU93" s="142" t="s">
        <v>2726</v>
      </c>
      <c r="AV93" s="142" t="s">
        <v>2726</v>
      </c>
      <c r="AW93" s="142" t="s">
        <v>2726</v>
      </c>
      <c r="AX93" s="142" t="s">
        <v>2726</v>
      </c>
      <c r="AY93" s="142" t="s">
        <v>3004</v>
      </c>
      <c r="AZ93" s="142" t="s">
        <v>3004</v>
      </c>
      <c r="BA93" s="142"/>
    </row>
    <row r="94" spans="1:53" s="42" customFormat="1" ht="13.5" customHeight="1" x14ac:dyDescent="0.15">
      <c r="A94" s="103">
        <f t="shared" si="1"/>
        <v>88</v>
      </c>
      <c r="B94" s="106" t="s">
        <v>6419</v>
      </c>
      <c r="C94" s="106" t="s">
        <v>6032</v>
      </c>
      <c r="D94" s="106" t="s">
        <v>6422</v>
      </c>
      <c r="E94" s="197" t="s">
        <v>6423</v>
      </c>
      <c r="F94" s="142" t="s">
        <v>2726</v>
      </c>
      <c r="G94" s="142" t="s">
        <v>2726</v>
      </c>
      <c r="H94" s="142" t="s">
        <v>2726</v>
      </c>
      <c r="I94" s="142" t="s">
        <v>2725</v>
      </c>
      <c r="J94" s="142" t="s">
        <v>2726</v>
      </c>
      <c r="K94" s="142" t="s">
        <v>2726</v>
      </c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 t="s">
        <v>2726</v>
      </c>
      <c r="AN94" s="142" t="s">
        <v>2726</v>
      </c>
      <c r="AO94" s="142" t="s">
        <v>2726</v>
      </c>
      <c r="AP94" s="142"/>
      <c r="AQ94" s="142" t="s">
        <v>2726</v>
      </c>
      <c r="AR94" s="142"/>
      <c r="AS94" s="142"/>
      <c r="AT94" s="142"/>
      <c r="AU94" s="142" t="s">
        <v>2726</v>
      </c>
      <c r="AV94" s="142" t="s">
        <v>2726</v>
      </c>
      <c r="AW94" s="142"/>
      <c r="AX94" s="142"/>
      <c r="AY94" s="142"/>
      <c r="AZ94" s="142"/>
      <c r="BA94" s="142" t="s">
        <v>2726</v>
      </c>
    </row>
    <row r="95" spans="1:53" s="42" customFormat="1" ht="13.5" customHeight="1" x14ac:dyDescent="0.15">
      <c r="A95" s="103">
        <f t="shared" si="1"/>
        <v>89</v>
      </c>
      <c r="B95" s="106" t="s">
        <v>6420</v>
      </c>
      <c r="C95" s="106" t="s">
        <v>6032</v>
      </c>
      <c r="D95" s="106" t="s">
        <v>6424</v>
      </c>
      <c r="E95" s="197" t="s">
        <v>6425</v>
      </c>
      <c r="F95" s="142" t="s">
        <v>2726</v>
      </c>
      <c r="G95" s="142" t="s">
        <v>2726</v>
      </c>
      <c r="H95" s="142" t="s">
        <v>2726</v>
      </c>
      <c r="I95" s="142" t="s">
        <v>2725</v>
      </c>
      <c r="J95" s="142" t="s">
        <v>2726</v>
      </c>
      <c r="K95" s="142" t="s">
        <v>2726</v>
      </c>
      <c r="L95" s="142" t="s">
        <v>2726</v>
      </c>
      <c r="M95" s="142" t="s">
        <v>2726</v>
      </c>
      <c r="N95" s="142" t="s">
        <v>2726</v>
      </c>
      <c r="O95" s="142" t="s">
        <v>2726</v>
      </c>
      <c r="P95" s="142" t="s">
        <v>2726</v>
      </c>
      <c r="Q95" s="142" t="s">
        <v>2726</v>
      </c>
      <c r="R95" s="142" t="s">
        <v>2726</v>
      </c>
      <c r="S95" s="142" t="s">
        <v>2726</v>
      </c>
      <c r="T95" s="142" t="s">
        <v>2726</v>
      </c>
      <c r="U95" s="142" t="s">
        <v>2726</v>
      </c>
      <c r="V95" s="142" t="s">
        <v>2726</v>
      </c>
      <c r="W95" s="142" t="s">
        <v>2726</v>
      </c>
      <c r="X95" s="142" t="s">
        <v>2726</v>
      </c>
      <c r="Y95" s="142" t="s">
        <v>2726</v>
      </c>
      <c r="Z95" s="142" t="s">
        <v>2726</v>
      </c>
      <c r="AA95" s="142" t="s">
        <v>2726</v>
      </c>
      <c r="AB95" s="142" t="s">
        <v>2726</v>
      </c>
      <c r="AC95" s="142" t="s">
        <v>2726</v>
      </c>
      <c r="AD95" s="142" t="s">
        <v>2726</v>
      </c>
      <c r="AE95" s="142" t="s">
        <v>2726</v>
      </c>
      <c r="AF95" s="142" t="s">
        <v>2726</v>
      </c>
      <c r="AG95" s="142" t="s">
        <v>2726</v>
      </c>
      <c r="AH95" s="142" t="s">
        <v>2726</v>
      </c>
      <c r="AI95" s="142" t="s">
        <v>2726</v>
      </c>
      <c r="AJ95" s="142" t="s">
        <v>2726</v>
      </c>
      <c r="AK95" s="142" t="s">
        <v>2726</v>
      </c>
      <c r="AL95" s="142" t="s">
        <v>2726</v>
      </c>
      <c r="AM95" s="142" t="s">
        <v>2726</v>
      </c>
      <c r="AN95" s="142" t="s">
        <v>2726</v>
      </c>
      <c r="AO95" s="142" t="s">
        <v>2726</v>
      </c>
      <c r="AP95" s="142" t="s">
        <v>2726</v>
      </c>
      <c r="AQ95" s="142" t="s">
        <v>2726</v>
      </c>
      <c r="AR95" s="142" t="s">
        <v>2726</v>
      </c>
      <c r="AS95" s="142" t="s">
        <v>2726</v>
      </c>
      <c r="AT95" s="142" t="s">
        <v>2726</v>
      </c>
      <c r="AU95" s="142" t="s">
        <v>2726</v>
      </c>
      <c r="AV95" s="142" t="s">
        <v>2726</v>
      </c>
      <c r="AW95" s="142" t="s">
        <v>2726</v>
      </c>
      <c r="AX95" s="142"/>
      <c r="AY95" s="142"/>
      <c r="AZ95" s="142"/>
      <c r="BA95" s="142" t="s">
        <v>2726</v>
      </c>
    </row>
    <row r="96" spans="1:53" s="42" customFormat="1" ht="13.5" customHeight="1" x14ac:dyDescent="0.15">
      <c r="A96" s="103">
        <f t="shared" si="1"/>
        <v>90</v>
      </c>
      <c r="B96" s="106" t="s">
        <v>6421</v>
      </c>
      <c r="C96" s="106" t="s">
        <v>6032</v>
      </c>
      <c r="D96" s="106" t="s">
        <v>6426</v>
      </c>
      <c r="E96" s="197" t="s">
        <v>6427</v>
      </c>
      <c r="F96" s="142" t="s">
        <v>2726</v>
      </c>
      <c r="G96" s="142" t="s">
        <v>2726</v>
      </c>
      <c r="H96" s="142" t="s">
        <v>2726</v>
      </c>
      <c r="I96" s="142" t="s">
        <v>2726</v>
      </c>
      <c r="J96" s="142" t="s">
        <v>2726</v>
      </c>
      <c r="K96" s="142" t="s">
        <v>2726</v>
      </c>
      <c r="L96" s="142"/>
      <c r="M96" s="142" t="s">
        <v>2726</v>
      </c>
      <c r="N96" s="142"/>
      <c r="O96" s="142"/>
      <c r="P96" s="142" t="s">
        <v>2726</v>
      </c>
      <c r="Q96" s="142" t="s">
        <v>2726</v>
      </c>
      <c r="R96" s="142"/>
      <c r="S96" s="142" t="s">
        <v>2726</v>
      </c>
      <c r="T96" s="142" t="s">
        <v>2726</v>
      </c>
      <c r="U96" s="142" t="s">
        <v>2726</v>
      </c>
      <c r="V96" s="142" t="s">
        <v>2726</v>
      </c>
      <c r="W96" s="142" t="s">
        <v>2726</v>
      </c>
      <c r="X96" s="142" t="s">
        <v>2726</v>
      </c>
      <c r="Y96" s="142" t="s">
        <v>2726</v>
      </c>
      <c r="Z96" s="142"/>
      <c r="AA96" s="142" t="s">
        <v>2726</v>
      </c>
      <c r="AB96" s="142" t="s">
        <v>2726</v>
      </c>
      <c r="AC96" s="142" t="s">
        <v>2726</v>
      </c>
      <c r="AD96" s="142"/>
      <c r="AE96" s="142" t="s">
        <v>2726</v>
      </c>
      <c r="AF96" s="142" t="s">
        <v>2726</v>
      </c>
      <c r="AG96" s="142" t="s">
        <v>2726</v>
      </c>
      <c r="AH96" s="142" t="s">
        <v>2726</v>
      </c>
      <c r="AI96" s="142" t="s">
        <v>2726</v>
      </c>
      <c r="AJ96" s="142" t="s">
        <v>2726</v>
      </c>
      <c r="AK96" s="142" t="s">
        <v>2726</v>
      </c>
      <c r="AL96" s="142" t="s">
        <v>2726</v>
      </c>
      <c r="AM96" s="142" t="s">
        <v>2726</v>
      </c>
      <c r="AN96" s="142" t="s">
        <v>2726</v>
      </c>
      <c r="AO96" s="142" t="s">
        <v>2726</v>
      </c>
      <c r="AP96" s="142" t="s">
        <v>2726</v>
      </c>
      <c r="AQ96" s="142" t="s">
        <v>2726</v>
      </c>
      <c r="AR96" s="142" t="s">
        <v>2726</v>
      </c>
      <c r="AS96" s="142" t="s">
        <v>2726</v>
      </c>
      <c r="AT96" s="142" t="s">
        <v>2726</v>
      </c>
      <c r="AU96" s="142" t="s">
        <v>2726</v>
      </c>
      <c r="AV96" s="142" t="s">
        <v>2726</v>
      </c>
      <c r="AW96" s="142" t="s">
        <v>2726</v>
      </c>
      <c r="AX96" s="142" t="s">
        <v>2726</v>
      </c>
      <c r="AY96" s="142">
        <v>1</v>
      </c>
      <c r="AZ96" s="142">
        <v>5</v>
      </c>
      <c r="BA96" s="142"/>
    </row>
    <row r="97" spans="1:53" s="42" customFormat="1" ht="13.5" customHeight="1" x14ac:dyDescent="0.15">
      <c r="A97" s="103">
        <f t="shared" si="1"/>
        <v>91</v>
      </c>
      <c r="B97" s="106" t="s">
        <v>6428</v>
      </c>
      <c r="C97" s="106" t="s">
        <v>3008</v>
      </c>
      <c r="D97" s="106" t="s">
        <v>1714</v>
      </c>
      <c r="E97" s="197" t="s">
        <v>1713</v>
      </c>
      <c r="F97" s="142" t="s">
        <v>2726</v>
      </c>
      <c r="G97" s="142" t="s">
        <v>2726</v>
      </c>
      <c r="H97" s="142" t="s">
        <v>2726</v>
      </c>
      <c r="I97" s="142" t="s">
        <v>2725</v>
      </c>
      <c r="J97" s="142" t="s">
        <v>2726</v>
      </c>
      <c r="K97" s="142" t="s">
        <v>2726</v>
      </c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 t="s">
        <v>2726</v>
      </c>
      <c r="AM97" s="142" t="s">
        <v>2726</v>
      </c>
      <c r="AN97" s="142" t="s">
        <v>2726</v>
      </c>
      <c r="AO97" s="142" t="s">
        <v>2726</v>
      </c>
      <c r="AP97" s="142" t="s">
        <v>2726</v>
      </c>
      <c r="AQ97" s="142" t="s">
        <v>2726</v>
      </c>
      <c r="AR97" s="142" t="s">
        <v>2726</v>
      </c>
      <c r="AS97" s="142"/>
      <c r="AT97" s="142" t="s">
        <v>2726</v>
      </c>
      <c r="AU97" s="142" t="s">
        <v>2726</v>
      </c>
      <c r="AV97" s="142" t="s">
        <v>2726</v>
      </c>
      <c r="AW97" s="142" t="s">
        <v>2726</v>
      </c>
      <c r="AX97" s="142"/>
      <c r="AY97" s="142"/>
      <c r="AZ97" s="142"/>
      <c r="BA97" s="142" t="s">
        <v>2726</v>
      </c>
    </row>
    <row r="98" spans="1:53" s="42" customFormat="1" ht="13.5" customHeight="1" x14ac:dyDescent="0.15">
      <c r="A98" s="103">
        <f t="shared" si="1"/>
        <v>92</v>
      </c>
      <c r="B98" s="106" t="s">
        <v>6429</v>
      </c>
      <c r="C98" s="106" t="s">
        <v>3008</v>
      </c>
      <c r="D98" s="106" t="s">
        <v>6438</v>
      </c>
      <c r="E98" s="197" t="s">
        <v>6439</v>
      </c>
      <c r="F98" s="142">
        <v>0</v>
      </c>
      <c r="G98" s="142" t="s">
        <v>2726</v>
      </c>
      <c r="H98" s="142">
        <v>0</v>
      </c>
      <c r="I98" s="142" t="s">
        <v>2725</v>
      </c>
      <c r="J98" s="142" t="s">
        <v>2726</v>
      </c>
      <c r="K98" s="142" t="s">
        <v>2726</v>
      </c>
      <c r="L98" s="142" t="s">
        <v>2726</v>
      </c>
      <c r="M98" s="142" t="s">
        <v>2726</v>
      </c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 t="s">
        <v>2726</v>
      </c>
      <c r="AA98" s="142" t="s">
        <v>2726</v>
      </c>
      <c r="AB98" s="142" t="s">
        <v>2726</v>
      </c>
      <c r="AC98" s="142" t="s">
        <v>2726</v>
      </c>
      <c r="AD98" s="142" t="s">
        <v>2726</v>
      </c>
      <c r="AE98" s="142" t="s">
        <v>2726</v>
      </c>
      <c r="AF98" s="142" t="s">
        <v>2726</v>
      </c>
      <c r="AG98" s="142" t="s">
        <v>2726</v>
      </c>
      <c r="AH98" s="142" t="s">
        <v>2726</v>
      </c>
      <c r="AI98" s="142" t="s">
        <v>2726</v>
      </c>
      <c r="AJ98" s="142" t="s">
        <v>2726</v>
      </c>
      <c r="AK98" s="142" t="s">
        <v>2726</v>
      </c>
      <c r="AL98" s="142" t="s">
        <v>2726</v>
      </c>
      <c r="AM98" s="142" t="s">
        <v>2726</v>
      </c>
      <c r="AN98" s="142" t="s">
        <v>2726</v>
      </c>
      <c r="AO98" s="142" t="s">
        <v>2726</v>
      </c>
      <c r="AP98" s="142" t="s">
        <v>2726</v>
      </c>
      <c r="AQ98" s="142" t="s">
        <v>2726</v>
      </c>
      <c r="AR98" s="142" t="s">
        <v>2726</v>
      </c>
      <c r="AS98" s="142" t="s">
        <v>2726</v>
      </c>
      <c r="AT98" s="142" t="s">
        <v>2726</v>
      </c>
      <c r="AU98" s="142" t="s">
        <v>2726</v>
      </c>
      <c r="AV98" s="142" t="s">
        <v>2726</v>
      </c>
      <c r="AW98" s="142" t="s">
        <v>2726</v>
      </c>
      <c r="AX98" s="142"/>
      <c r="AY98" s="142"/>
      <c r="AZ98" s="142"/>
      <c r="BA98" s="142" t="s">
        <v>2726</v>
      </c>
    </row>
    <row r="99" spans="1:53" s="42" customFormat="1" ht="13.5" customHeight="1" x14ac:dyDescent="0.15">
      <c r="A99" s="103">
        <f t="shared" si="1"/>
        <v>93</v>
      </c>
      <c r="B99" s="106" t="s">
        <v>6430</v>
      </c>
      <c r="C99" s="106" t="s">
        <v>3008</v>
      </c>
      <c r="D99" s="106" t="s">
        <v>6440</v>
      </c>
      <c r="E99" s="197" t="s">
        <v>1727</v>
      </c>
      <c r="F99" s="142" t="s">
        <v>2726</v>
      </c>
      <c r="G99" s="142" t="s">
        <v>2726</v>
      </c>
      <c r="H99" s="142" t="s">
        <v>2726</v>
      </c>
      <c r="I99" s="142" t="s">
        <v>2725</v>
      </c>
      <c r="J99" s="142" t="s">
        <v>2726</v>
      </c>
      <c r="K99" s="142" t="s">
        <v>2726</v>
      </c>
      <c r="L99" s="142" t="s">
        <v>2726</v>
      </c>
      <c r="M99" s="142"/>
      <c r="N99" s="142"/>
      <c r="O99" s="142" t="s">
        <v>2726</v>
      </c>
      <c r="P99" s="142" t="s">
        <v>2726</v>
      </c>
      <c r="Q99" s="142" t="s">
        <v>2726</v>
      </c>
      <c r="R99" s="142"/>
      <c r="S99" s="142" t="s">
        <v>2726</v>
      </c>
      <c r="T99" s="142"/>
      <c r="U99" s="142" t="s">
        <v>2726</v>
      </c>
      <c r="V99" s="142"/>
      <c r="W99" s="142" t="s">
        <v>2726</v>
      </c>
      <c r="X99" s="142"/>
      <c r="Y99" s="142"/>
      <c r="Z99" s="142" t="s">
        <v>2726</v>
      </c>
      <c r="AA99" s="142" t="s">
        <v>2726</v>
      </c>
      <c r="AB99" s="142" t="s">
        <v>2726</v>
      </c>
      <c r="AC99" s="142" t="s">
        <v>2726</v>
      </c>
      <c r="AD99" s="142" t="s">
        <v>2726</v>
      </c>
      <c r="AE99" s="142" t="s">
        <v>2726</v>
      </c>
      <c r="AF99" s="142" t="s">
        <v>2726</v>
      </c>
      <c r="AG99" s="142" t="s">
        <v>2726</v>
      </c>
      <c r="AH99" s="142" t="s">
        <v>2726</v>
      </c>
      <c r="AI99" s="142" t="s">
        <v>2726</v>
      </c>
      <c r="AJ99" s="142" t="s">
        <v>2726</v>
      </c>
      <c r="AK99" s="142" t="s">
        <v>2726</v>
      </c>
      <c r="AL99" s="142" t="s">
        <v>2726</v>
      </c>
      <c r="AM99" s="142" t="s">
        <v>2726</v>
      </c>
      <c r="AN99" s="142" t="s">
        <v>2726</v>
      </c>
      <c r="AO99" s="142" t="s">
        <v>2726</v>
      </c>
      <c r="AP99" s="142" t="s">
        <v>2726</v>
      </c>
      <c r="AQ99" s="142" t="s">
        <v>2726</v>
      </c>
      <c r="AR99" s="142" t="s">
        <v>2726</v>
      </c>
      <c r="AS99" s="142" t="s">
        <v>2726</v>
      </c>
      <c r="AT99" s="142" t="s">
        <v>2726</v>
      </c>
      <c r="AU99" s="142" t="s">
        <v>2726</v>
      </c>
      <c r="AV99" s="142" t="s">
        <v>2726</v>
      </c>
      <c r="AW99" s="142" t="s">
        <v>2726</v>
      </c>
      <c r="AX99" s="142"/>
      <c r="AY99" s="142"/>
      <c r="AZ99" s="142"/>
      <c r="BA99" s="142" t="s">
        <v>2726</v>
      </c>
    </row>
    <row r="100" spans="1:53" s="42" customFormat="1" ht="13.5" customHeight="1" x14ac:dyDescent="0.15">
      <c r="A100" s="103">
        <f t="shared" si="1"/>
        <v>94</v>
      </c>
      <c r="B100" s="106" t="s">
        <v>6431</v>
      </c>
      <c r="C100" s="106" t="s">
        <v>3008</v>
      </c>
      <c r="D100" s="106" t="s">
        <v>155</v>
      </c>
      <c r="E100" s="197" t="s">
        <v>6441</v>
      </c>
      <c r="F100" s="142" t="s">
        <v>2726</v>
      </c>
      <c r="G100" s="142" t="s">
        <v>2726</v>
      </c>
      <c r="H100" s="142" t="s">
        <v>2726</v>
      </c>
      <c r="I100" s="142" t="s">
        <v>2726</v>
      </c>
      <c r="J100" s="142" t="s">
        <v>2726</v>
      </c>
      <c r="K100" s="142" t="s">
        <v>2726</v>
      </c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 t="s">
        <v>2726</v>
      </c>
      <c r="AM100" s="142" t="s">
        <v>2726</v>
      </c>
      <c r="AN100" s="142" t="s">
        <v>2726</v>
      </c>
      <c r="AO100" s="142" t="s">
        <v>2726</v>
      </c>
      <c r="AP100" s="142" t="s">
        <v>2726</v>
      </c>
      <c r="AQ100" s="142" t="s">
        <v>2726</v>
      </c>
      <c r="AR100" s="142" t="s">
        <v>2726</v>
      </c>
      <c r="AS100" s="142" t="s">
        <v>2726</v>
      </c>
      <c r="AT100" s="142" t="s">
        <v>2726</v>
      </c>
      <c r="AU100" s="142" t="s">
        <v>2726</v>
      </c>
      <c r="AV100" s="142" t="s">
        <v>2726</v>
      </c>
      <c r="AW100" s="142" t="s">
        <v>2726</v>
      </c>
      <c r="AX100" s="142" t="s">
        <v>2726</v>
      </c>
      <c r="AY100" s="142">
        <v>50</v>
      </c>
      <c r="AZ100" s="142">
        <v>108</v>
      </c>
      <c r="BA100" s="142"/>
    </row>
    <row r="101" spans="1:53" s="42" customFormat="1" ht="13.5" customHeight="1" x14ac:dyDescent="0.15">
      <c r="A101" s="103">
        <f t="shared" si="1"/>
        <v>95</v>
      </c>
      <c r="B101" s="106" t="s">
        <v>6432</v>
      </c>
      <c r="C101" s="106" t="s">
        <v>3008</v>
      </c>
      <c r="D101" s="106" t="s">
        <v>145</v>
      </c>
      <c r="E101" s="197" t="s">
        <v>6442</v>
      </c>
      <c r="F101" s="142" t="s">
        <v>2726</v>
      </c>
      <c r="G101" s="142" t="s">
        <v>2726</v>
      </c>
      <c r="H101" s="142" t="s">
        <v>2726</v>
      </c>
      <c r="I101" s="142" t="s">
        <v>2726</v>
      </c>
      <c r="J101" s="142" t="s">
        <v>2726</v>
      </c>
      <c r="K101" s="142" t="s">
        <v>2726</v>
      </c>
      <c r="L101" s="142" t="s">
        <v>2726</v>
      </c>
      <c r="M101" s="142" t="s">
        <v>2726</v>
      </c>
      <c r="N101" s="142" t="s">
        <v>2726</v>
      </c>
      <c r="O101" s="142" t="s">
        <v>2726</v>
      </c>
      <c r="P101" s="142" t="s">
        <v>2726</v>
      </c>
      <c r="Q101" s="142" t="s">
        <v>2726</v>
      </c>
      <c r="R101" s="142"/>
      <c r="S101" s="142" t="s">
        <v>2726</v>
      </c>
      <c r="T101" s="142" t="s">
        <v>2726</v>
      </c>
      <c r="U101" s="142" t="s">
        <v>2726</v>
      </c>
      <c r="V101" s="142" t="s">
        <v>2726</v>
      </c>
      <c r="W101" s="142" t="s">
        <v>2726</v>
      </c>
      <c r="X101" s="142" t="s">
        <v>2726</v>
      </c>
      <c r="Y101" s="142" t="s">
        <v>2726</v>
      </c>
      <c r="Z101" s="142" t="s">
        <v>2726</v>
      </c>
      <c r="AA101" s="142" t="s">
        <v>2726</v>
      </c>
      <c r="AB101" s="142" t="s">
        <v>2726</v>
      </c>
      <c r="AC101" s="142" t="s">
        <v>2726</v>
      </c>
      <c r="AD101" s="142"/>
      <c r="AE101" s="142" t="s">
        <v>2726</v>
      </c>
      <c r="AF101" s="142" t="s">
        <v>2726</v>
      </c>
      <c r="AG101" s="142" t="s">
        <v>2726</v>
      </c>
      <c r="AH101" s="142" t="s">
        <v>2726</v>
      </c>
      <c r="AI101" s="142" t="s">
        <v>2726</v>
      </c>
      <c r="AJ101" s="142" t="s">
        <v>2726</v>
      </c>
      <c r="AK101" s="142" t="s">
        <v>2726</v>
      </c>
      <c r="AL101" s="142" t="s">
        <v>2726</v>
      </c>
      <c r="AM101" s="142" t="s">
        <v>2726</v>
      </c>
      <c r="AN101" s="142" t="s">
        <v>2726</v>
      </c>
      <c r="AO101" s="142" t="s">
        <v>2726</v>
      </c>
      <c r="AP101" s="142"/>
      <c r="AQ101" s="142" t="s">
        <v>2726</v>
      </c>
      <c r="AR101" s="142" t="s">
        <v>2726</v>
      </c>
      <c r="AS101" s="142" t="s">
        <v>2726</v>
      </c>
      <c r="AT101" s="142" t="s">
        <v>2726</v>
      </c>
      <c r="AU101" s="142" t="s">
        <v>2726</v>
      </c>
      <c r="AV101" s="142" t="s">
        <v>2726</v>
      </c>
      <c r="AW101" s="142" t="s">
        <v>2726</v>
      </c>
      <c r="AX101" s="142" t="s">
        <v>2726</v>
      </c>
      <c r="AY101" s="142">
        <v>5</v>
      </c>
      <c r="AZ101" s="142">
        <v>5</v>
      </c>
      <c r="BA101" s="142"/>
    </row>
    <row r="102" spans="1:53" s="42" customFormat="1" ht="13.5" customHeight="1" x14ac:dyDescent="0.15">
      <c r="A102" s="103">
        <f t="shared" si="1"/>
        <v>96</v>
      </c>
      <c r="B102" s="106" t="s">
        <v>6433</v>
      </c>
      <c r="C102" s="106" t="s">
        <v>3008</v>
      </c>
      <c r="D102" s="106" t="s">
        <v>1761</v>
      </c>
      <c r="E102" s="197" t="s">
        <v>6443</v>
      </c>
      <c r="F102" s="142" t="s">
        <v>2726</v>
      </c>
      <c r="G102" s="142" t="s">
        <v>2726</v>
      </c>
      <c r="H102" s="142" t="s">
        <v>2726</v>
      </c>
      <c r="I102" s="142" t="s">
        <v>2726</v>
      </c>
      <c r="J102" s="142" t="s">
        <v>2726</v>
      </c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 t="s">
        <v>2726</v>
      </c>
      <c r="AM102" s="142" t="s">
        <v>2726</v>
      </c>
      <c r="AN102" s="142" t="s">
        <v>2726</v>
      </c>
      <c r="AO102" s="142" t="s">
        <v>2726</v>
      </c>
      <c r="AP102" s="142" t="s">
        <v>2726</v>
      </c>
      <c r="AQ102" s="142" t="s">
        <v>2726</v>
      </c>
      <c r="AR102" s="142" t="s">
        <v>2726</v>
      </c>
      <c r="AS102" s="142" t="s">
        <v>2726</v>
      </c>
      <c r="AT102" s="142" t="s">
        <v>2726</v>
      </c>
      <c r="AU102" s="142" t="s">
        <v>2726</v>
      </c>
      <c r="AV102" s="142" t="s">
        <v>2726</v>
      </c>
      <c r="AW102" s="142" t="s">
        <v>2726</v>
      </c>
      <c r="AX102" s="142"/>
      <c r="AY102" s="142"/>
      <c r="AZ102" s="142"/>
      <c r="BA102" s="142" t="s">
        <v>2726</v>
      </c>
    </row>
    <row r="103" spans="1:53" s="42" customFormat="1" ht="13.5" customHeight="1" x14ac:dyDescent="0.15">
      <c r="A103" s="103">
        <f t="shared" si="1"/>
        <v>97</v>
      </c>
      <c r="B103" s="106" t="s">
        <v>6434</v>
      </c>
      <c r="C103" s="106" t="s">
        <v>3008</v>
      </c>
      <c r="D103" s="106" t="s">
        <v>6444</v>
      </c>
      <c r="E103" s="197" t="s">
        <v>6445</v>
      </c>
      <c r="F103" s="142" t="s">
        <v>2726</v>
      </c>
      <c r="G103" s="142" t="s">
        <v>2726</v>
      </c>
      <c r="H103" s="142" t="s">
        <v>2726</v>
      </c>
      <c r="I103" s="142" t="s">
        <v>2726</v>
      </c>
      <c r="J103" s="142" t="s">
        <v>2726</v>
      </c>
      <c r="K103" s="142" t="s">
        <v>2726</v>
      </c>
      <c r="L103" s="142"/>
      <c r="M103" s="142" t="s">
        <v>2726</v>
      </c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 t="s">
        <v>2726</v>
      </c>
      <c r="AM103" s="142" t="s">
        <v>2726</v>
      </c>
      <c r="AN103" s="142" t="s">
        <v>2726</v>
      </c>
      <c r="AO103" s="142" t="s">
        <v>2726</v>
      </c>
      <c r="AP103" s="142" t="s">
        <v>2726</v>
      </c>
      <c r="AQ103" s="142" t="s">
        <v>2726</v>
      </c>
      <c r="AR103" s="142" t="s">
        <v>2726</v>
      </c>
      <c r="AS103" s="142" t="s">
        <v>2726</v>
      </c>
      <c r="AT103" s="142" t="s">
        <v>2726</v>
      </c>
      <c r="AU103" s="142" t="s">
        <v>2726</v>
      </c>
      <c r="AV103" s="142" t="s">
        <v>2726</v>
      </c>
      <c r="AW103" s="142" t="s">
        <v>2726</v>
      </c>
      <c r="AX103" s="142"/>
      <c r="AY103" s="142"/>
      <c r="AZ103" s="142"/>
      <c r="BA103" s="142" t="s">
        <v>2726</v>
      </c>
    </row>
    <row r="104" spans="1:53" s="42" customFormat="1" ht="13.5" customHeight="1" x14ac:dyDescent="0.15">
      <c r="A104" s="103">
        <f t="shared" si="1"/>
        <v>98</v>
      </c>
      <c r="B104" s="106" t="s">
        <v>6435</v>
      </c>
      <c r="C104" s="106" t="s">
        <v>3008</v>
      </c>
      <c r="D104" s="106" t="s">
        <v>1785</v>
      </c>
      <c r="E104" s="197" t="s">
        <v>6446</v>
      </c>
      <c r="F104" s="142">
        <v>0</v>
      </c>
      <c r="G104" s="142" t="s">
        <v>2726</v>
      </c>
      <c r="H104" s="142" t="s">
        <v>2726</v>
      </c>
      <c r="I104" s="142" t="s">
        <v>2725</v>
      </c>
      <c r="J104" s="142" t="s">
        <v>2726</v>
      </c>
      <c r="K104" s="142" t="s">
        <v>2726</v>
      </c>
      <c r="L104" s="142" t="s">
        <v>2726</v>
      </c>
      <c r="M104" s="142" t="s">
        <v>2726</v>
      </c>
      <c r="N104" s="142"/>
      <c r="O104" s="142" t="s">
        <v>2726</v>
      </c>
      <c r="P104" s="142" t="s">
        <v>2726</v>
      </c>
      <c r="Q104" s="142" t="s">
        <v>2726</v>
      </c>
      <c r="R104" s="142"/>
      <c r="S104" s="142" t="s">
        <v>2726</v>
      </c>
      <c r="T104" s="142" t="s">
        <v>2726</v>
      </c>
      <c r="U104" s="142" t="s">
        <v>2726</v>
      </c>
      <c r="V104" s="142" t="s">
        <v>2726</v>
      </c>
      <c r="W104" s="142" t="s">
        <v>2726</v>
      </c>
      <c r="X104" s="142" t="s">
        <v>2726</v>
      </c>
      <c r="Y104" s="142"/>
      <c r="Z104" s="142"/>
      <c r="AA104" s="142" t="s">
        <v>2726</v>
      </c>
      <c r="AB104" s="142" t="s">
        <v>2726</v>
      </c>
      <c r="AC104" s="142" t="s">
        <v>2726</v>
      </c>
      <c r="AD104" s="142"/>
      <c r="AE104" s="142" t="s">
        <v>2726</v>
      </c>
      <c r="AF104" s="142" t="s">
        <v>2726</v>
      </c>
      <c r="AG104" s="142" t="s">
        <v>2726</v>
      </c>
      <c r="AH104" s="142" t="s">
        <v>2726</v>
      </c>
      <c r="AI104" s="142" t="s">
        <v>2726</v>
      </c>
      <c r="AJ104" s="142" t="s">
        <v>2726</v>
      </c>
      <c r="AK104" s="142" t="s">
        <v>2726</v>
      </c>
      <c r="AL104" s="142" t="s">
        <v>2726</v>
      </c>
      <c r="AM104" s="142" t="s">
        <v>2726</v>
      </c>
      <c r="AN104" s="142" t="s">
        <v>2726</v>
      </c>
      <c r="AO104" s="142" t="s">
        <v>2726</v>
      </c>
      <c r="AP104" s="142" t="s">
        <v>2726</v>
      </c>
      <c r="AQ104" s="142" t="s">
        <v>2726</v>
      </c>
      <c r="AR104" s="142" t="s">
        <v>2726</v>
      </c>
      <c r="AS104" s="142" t="s">
        <v>2726</v>
      </c>
      <c r="AT104" s="142" t="s">
        <v>2726</v>
      </c>
      <c r="AU104" s="142" t="s">
        <v>2726</v>
      </c>
      <c r="AV104" s="142" t="s">
        <v>2726</v>
      </c>
      <c r="AW104" s="142" t="s">
        <v>2726</v>
      </c>
      <c r="AX104" s="142"/>
      <c r="AY104" s="142"/>
      <c r="AZ104" s="142"/>
      <c r="BA104" s="142" t="s">
        <v>2726</v>
      </c>
    </row>
    <row r="105" spans="1:53" s="42" customFormat="1" ht="13.5" customHeight="1" x14ac:dyDescent="0.15">
      <c r="A105" s="103">
        <f t="shared" si="1"/>
        <v>99</v>
      </c>
      <c r="B105" s="106" t="s">
        <v>6436</v>
      </c>
      <c r="C105" s="106" t="s">
        <v>3008</v>
      </c>
      <c r="D105" s="106" t="s">
        <v>6954</v>
      </c>
      <c r="E105" s="197" t="s">
        <v>6447</v>
      </c>
      <c r="F105" s="142" t="s">
        <v>2726</v>
      </c>
      <c r="G105" s="142" t="s">
        <v>2726</v>
      </c>
      <c r="H105" s="142" t="s">
        <v>2726</v>
      </c>
      <c r="I105" s="142" t="s">
        <v>2726</v>
      </c>
      <c r="J105" s="142" t="s">
        <v>2726</v>
      </c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 t="s">
        <v>2726</v>
      </c>
      <c r="AN105" s="142" t="s">
        <v>2726</v>
      </c>
      <c r="AO105" s="142" t="s">
        <v>2726</v>
      </c>
      <c r="AP105" s="142"/>
      <c r="AQ105" s="142" t="s">
        <v>2726</v>
      </c>
      <c r="AR105" s="142" t="s">
        <v>2726</v>
      </c>
      <c r="AS105" s="142" t="s">
        <v>2726</v>
      </c>
      <c r="AT105" s="142" t="s">
        <v>2726</v>
      </c>
      <c r="AU105" s="142" t="s">
        <v>2726</v>
      </c>
      <c r="AV105" s="142" t="s">
        <v>2726</v>
      </c>
      <c r="AW105" s="142" t="s">
        <v>2726</v>
      </c>
      <c r="AX105" s="142" t="s">
        <v>2726</v>
      </c>
      <c r="AY105" s="142">
        <v>5</v>
      </c>
      <c r="AZ105" s="142">
        <v>6</v>
      </c>
      <c r="BA105" s="142"/>
    </row>
    <row r="106" spans="1:53" s="42" customFormat="1" ht="13.5" customHeight="1" x14ac:dyDescent="0.15">
      <c r="A106" s="103">
        <f t="shared" si="1"/>
        <v>100</v>
      </c>
      <c r="B106" s="106" t="s">
        <v>6437</v>
      </c>
      <c r="C106" s="106" t="s">
        <v>3008</v>
      </c>
      <c r="D106" s="106" t="s">
        <v>1848</v>
      </c>
      <c r="E106" s="197" t="s">
        <v>6448</v>
      </c>
      <c r="F106" s="142" t="s">
        <v>2726</v>
      </c>
      <c r="G106" s="142" t="s">
        <v>2726</v>
      </c>
      <c r="H106" s="142" t="s">
        <v>2726</v>
      </c>
      <c r="I106" s="142" t="s">
        <v>2725</v>
      </c>
      <c r="J106" s="142" t="s">
        <v>2726</v>
      </c>
      <c r="K106" s="142"/>
      <c r="L106" s="142" t="s">
        <v>2726</v>
      </c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 t="s">
        <v>2726</v>
      </c>
      <c r="AM106" s="142" t="s">
        <v>2726</v>
      </c>
      <c r="AN106" s="142" t="s">
        <v>2726</v>
      </c>
      <c r="AO106" s="142" t="s">
        <v>2726</v>
      </c>
      <c r="AP106" s="142" t="s">
        <v>2726</v>
      </c>
      <c r="AQ106" s="142" t="s">
        <v>2726</v>
      </c>
      <c r="AR106" s="142" t="s">
        <v>2726</v>
      </c>
      <c r="AS106" s="142" t="s">
        <v>2726</v>
      </c>
      <c r="AT106" s="142"/>
      <c r="AU106" s="142" t="s">
        <v>2726</v>
      </c>
      <c r="AV106" s="142" t="s">
        <v>2726</v>
      </c>
      <c r="AW106" s="142" t="s">
        <v>2726</v>
      </c>
      <c r="AX106" s="142" t="s">
        <v>2726</v>
      </c>
      <c r="AY106" s="142">
        <v>1</v>
      </c>
      <c r="AZ106" s="142">
        <v>1</v>
      </c>
      <c r="BA106" s="142"/>
    </row>
    <row r="107" spans="1:53" s="42" customFormat="1" ht="13.5" customHeight="1" x14ac:dyDescent="0.15">
      <c r="A107" s="103">
        <f t="shared" si="1"/>
        <v>101</v>
      </c>
      <c r="B107" s="106" t="s">
        <v>6449</v>
      </c>
      <c r="C107" s="106" t="s">
        <v>3008</v>
      </c>
      <c r="D107" s="106" t="s">
        <v>6450</v>
      </c>
      <c r="E107" s="197" t="s">
        <v>6451</v>
      </c>
      <c r="F107" s="142" t="s">
        <v>2726</v>
      </c>
      <c r="G107" s="142" t="s">
        <v>2726</v>
      </c>
      <c r="H107" s="142" t="s">
        <v>2726</v>
      </c>
      <c r="I107" s="142" t="s">
        <v>2726</v>
      </c>
      <c r="J107" s="142" t="s">
        <v>2726</v>
      </c>
      <c r="K107" s="142" t="s">
        <v>2726</v>
      </c>
      <c r="L107" s="142" t="s">
        <v>2726</v>
      </c>
      <c r="M107" s="142" t="s">
        <v>2726</v>
      </c>
      <c r="N107" s="142" t="s">
        <v>2726</v>
      </c>
      <c r="O107" s="142" t="s">
        <v>2726</v>
      </c>
      <c r="P107" s="142" t="s">
        <v>2726</v>
      </c>
      <c r="Q107" s="142" t="s">
        <v>2726</v>
      </c>
      <c r="R107" s="142" t="s">
        <v>2726</v>
      </c>
      <c r="S107" s="142" t="s">
        <v>2726</v>
      </c>
      <c r="T107" s="142" t="s">
        <v>2726</v>
      </c>
      <c r="U107" s="142" t="s">
        <v>2726</v>
      </c>
      <c r="V107" s="142" t="s">
        <v>2726</v>
      </c>
      <c r="W107" s="142" t="s">
        <v>2726</v>
      </c>
      <c r="X107" s="142" t="s">
        <v>2726</v>
      </c>
      <c r="Y107" s="142" t="s">
        <v>2726</v>
      </c>
      <c r="Z107" s="142" t="s">
        <v>2726</v>
      </c>
      <c r="AA107" s="142" t="s">
        <v>2726</v>
      </c>
      <c r="AB107" s="142" t="s">
        <v>2726</v>
      </c>
      <c r="AC107" s="142" t="s">
        <v>2726</v>
      </c>
      <c r="AD107" s="142" t="s">
        <v>2726</v>
      </c>
      <c r="AE107" s="142" t="s">
        <v>2726</v>
      </c>
      <c r="AF107" s="142" t="s">
        <v>2726</v>
      </c>
      <c r="AG107" s="142" t="s">
        <v>2726</v>
      </c>
      <c r="AH107" s="142" t="s">
        <v>2726</v>
      </c>
      <c r="AI107" s="142" t="s">
        <v>2726</v>
      </c>
      <c r="AJ107" s="142" t="s">
        <v>2726</v>
      </c>
      <c r="AK107" s="142" t="s">
        <v>2726</v>
      </c>
      <c r="AL107" s="142" t="s">
        <v>2726</v>
      </c>
      <c r="AM107" s="142" t="s">
        <v>2726</v>
      </c>
      <c r="AN107" s="142" t="s">
        <v>2726</v>
      </c>
      <c r="AO107" s="142" t="s">
        <v>2726</v>
      </c>
      <c r="AP107" s="142" t="s">
        <v>2726</v>
      </c>
      <c r="AQ107" s="142" t="s">
        <v>2726</v>
      </c>
      <c r="AR107" s="142" t="s">
        <v>2726</v>
      </c>
      <c r="AS107" s="142" t="s">
        <v>2726</v>
      </c>
      <c r="AT107" s="142" t="s">
        <v>2726</v>
      </c>
      <c r="AU107" s="142" t="s">
        <v>2726</v>
      </c>
      <c r="AV107" s="142" t="s">
        <v>2726</v>
      </c>
      <c r="AW107" s="142" t="s">
        <v>2726</v>
      </c>
      <c r="AX107" s="142"/>
      <c r="AY107" s="142"/>
      <c r="AZ107" s="142"/>
      <c r="BA107" s="142" t="s">
        <v>2726</v>
      </c>
    </row>
    <row r="108" spans="1:53" s="42" customFormat="1" ht="13.5" customHeight="1" x14ac:dyDescent="0.15">
      <c r="A108" s="103">
        <f t="shared" si="1"/>
        <v>102</v>
      </c>
      <c r="B108" s="106" t="s">
        <v>6452</v>
      </c>
      <c r="C108" s="106" t="s">
        <v>3009</v>
      </c>
      <c r="D108" s="106" t="s">
        <v>6455</v>
      </c>
      <c r="E108" s="197" t="s">
        <v>6462</v>
      </c>
      <c r="F108" s="142" t="s">
        <v>2726</v>
      </c>
      <c r="G108" s="142" t="s">
        <v>2726</v>
      </c>
      <c r="H108" s="142" t="s">
        <v>2726</v>
      </c>
      <c r="I108" s="142" t="s">
        <v>2726</v>
      </c>
      <c r="J108" s="142" t="s">
        <v>2726</v>
      </c>
      <c r="K108" s="142"/>
      <c r="L108" s="142" t="s">
        <v>2726</v>
      </c>
      <c r="M108" s="142" t="s">
        <v>2726</v>
      </c>
      <c r="N108" s="142" t="s">
        <v>2726</v>
      </c>
      <c r="O108" s="142" t="s">
        <v>2726</v>
      </c>
      <c r="P108" s="142" t="s">
        <v>2726</v>
      </c>
      <c r="Q108" s="142" t="s">
        <v>2726</v>
      </c>
      <c r="R108" s="142" t="s">
        <v>2726</v>
      </c>
      <c r="S108" s="142" t="s">
        <v>2726</v>
      </c>
      <c r="T108" s="142" t="s">
        <v>2726</v>
      </c>
      <c r="U108" s="142" t="s">
        <v>2726</v>
      </c>
      <c r="V108" s="142" t="s">
        <v>2726</v>
      </c>
      <c r="W108" s="142" t="s">
        <v>2726</v>
      </c>
      <c r="X108" s="142" t="s">
        <v>2726</v>
      </c>
      <c r="Y108" s="142" t="s">
        <v>2726</v>
      </c>
      <c r="Z108" s="142" t="s">
        <v>2726</v>
      </c>
      <c r="AA108" s="142" t="s">
        <v>2726</v>
      </c>
      <c r="AB108" s="142" t="s">
        <v>2726</v>
      </c>
      <c r="AC108" s="142" t="s">
        <v>2726</v>
      </c>
      <c r="AD108" s="142" t="s">
        <v>2726</v>
      </c>
      <c r="AE108" s="142" t="s">
        <v>2726</v>
      </c>
      <c r="AF108" s="142" t="s">
        <v>2726</v>
      </c>
      <c r="AG108" s="142" t="s">
        <v>2726</v>
      </c>
      <c r="AH108" s="142" t="s">
        <v>2726</v>
      </c>
      <c r="AI108" s="142" t="s">
        <v>2726</v>
      </c>
      <c r="AJ108" s="142" t="s">
        <v>2726</v>
      </c>
      <c r="AK108" s="142" t="s">
        <v>2726</v>
      </c>
      <c r="AL108" s="142" t="s">
        <v>2726</v>
      </c>
      <c r="AM108" s="142" t="s">
        <v>2726</v>
      </c>
      <c r="AN108" s="142" t="s">
        <v>2726</v>
      </c>
      <c r="AO108" s="142" t="s">
        <v>2726</v>
      </c>
      <c r="AP108" s="142" t="s">
        <v>2726</v>
      </c>
      <c r="AQ108" s="142" t="s">
        <v>2726</v>
      </c>
      <c r="AR108" s="142" t="s">
        <v>2726</v>
      </c>
      <c r="AS108" s="142" t="s">
        <v>2726</v>
      </c>
      <c r="AT108" s="142" t="s">
        <v>2726</v>
      </c>
      <c r="AU108" s="142" t="s">
        <v>2726</v>
      </c>
      <c r="AV108" s="142" t="s">
        <v>2726</v>
      </c>
      <c r="AW108" s="142" t="s">
        <v>2726</v>
      </c>
      <c r="AX108" s="142"/>
      <c r="AY108" s="142"/>
      <c r="AZ108" s="142"/>
      <c r="BA108" s="142" t="s">
        <v>2726</v>
      </c>
    </row>
    <row r="109" spans="1:53" s="42" customFormat="1" ht="13.5" customHeight="1" x14ac:dyDescent="0.15">
      <c r="A109" s="103">
        <f t="shared" si="1"/>
        <v>103</v>
      </c>
      <c r="B109" s="106" t="s">
        <v>6453</v>
      </c>
      <c r="C109" s="106" t="s">
        <v>3009</v>
      </c>
      <c r="D109" s="106" t="s">
        <v>1945</v>
      </c>
      <c r="E109" s="197" t="s">
        <v>1946</v>
      </c>
      <c r="F109" s="142" t="s">
        <v>2726</v>
      </c>
      <c r="G109" s="142" t="s">
        <v>2726</v>
      </c>
      <c r="H109" s="142" t="s">
        <v>2726</v>
      </c>
      <c r="I109" s="142" t="s">
        <v>2725</v>
      </c>
      <c r="J109" s="142"/>
      <c r="K109" s="142" t="s">
        <v>2726</v>
      </c>
      <c r="L109" s="142"/>
      <c r="M109" s="142" t="s">
        <v>2726</v>
      </c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 t="s">
        <v>2726</v>
      </c>
      <c r="AN109" s="142" t="s">
        <v>2726</v>
      </c>
      <c r="AO109" s="142" t="s">
        <v>2726</v>
      </c>
      <c r="AP109" s="142"/>
      <c r="AQ109" s="142" t="s">
        <v>2726</v>
      </c>
      <c r="AR109" s="142" t="s">
        <v>2726</v>
      </c>
      <c r="AS109" s="142" t="s">
        <v>2726</v>
      </c>
      <c r="AT109" s="142"/>
      <c r="AU109" s="142" t="s">
        <v>2726</v>
      </c>
      <c r="AV109" s="142" t="s">
        <v>2726</v>
      </c>
      <c r="AW109" s="142"/>
      <c r="AX109" s="142"/>
      <c r="AY109" s="142"/>
      <c r="AZ109" s="142"/>
      <c r="BA109" s="142" t="s">
        <v>2726</v>
      </c>
    </row>
    <row r="110" spans="1:53" s="42" customFormat="1" ht="13.5" customHeight="1" x14ac:dyDescent="0.15">
      <c r="A110" s="103">
        <f t="shared" si="1"/>
        <v>104</v>
      </c>
      <c r="B110" s="106" t="s">
        <v>6454</v>
      </c>
      <c r="C110" s="106" t="s">
        <v>3009</v>
      </c>
      <c r="D110" s="106" t="s">
        <v>6456</v>
      </c>
      <c r="E110" s="197" t="s">
        <v>6463</v>
      </c>
      <c r="F110" s="142" t="s">
        <v>2726</v>
      </c>
      <c r="G110" s="142" t="s">
        <v>2726</v>
      </c>
      <c r="H110" s="142" t="s">
        <v>2726</v>
      </c>
      <c r="I110" s="142" t="s">
        <v>2726</v>
      </c>
      <c r="J110" s="142" t="s">
        <v>2726</v>
      </c>
      <c r="K110" s="142" t="s">
        <v>2726</v>
      </c>
      <c r="L110" s="142"/>
      <c r="M110" s="142" t="s">
        <v>2726</v>
      </c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 t="s">
        <v>2726</v>
      </c>
      <c r="AM110" s="142" t="s">
        <v>2726</v>
      </c>
      <c r="AN110" s="142" t="s">
        <v>2726</v>
      </c>
      <c r="AO110" s="142" t="s">
        <v>2726</v>
      </c>
      <c r="AP110" s="142" t="s">
        <v>2726</v>
      </c>
      <c r="AQ110" s="142" t="s">
        <v>2726</v>
      </c>
      <c r="AR110" s="142" t="s">
        <v>2726</v>
      </c>
      <c r="AS110" s="142" t="s">
        <v>2726</v>
      </c>
      <c r="AT110" s="142" t="s">
        <v>2726</v>
      </c>
      <c r="AU110" s="142" t="s">
        <v>2726</v>
      </c>
      <c r="AV110" s="142" t="s">
        <v>2726</v>
      </c>
      <c r="AW110" s="142" t="s">
        <v>2726</v>
      </c>
      <c r="AX110" s="142" t="s">
        <v>2726</v>
      </c>
      <c r="AY110" s="142" t="s">
        <v>3004</v>
      </c>
      <c r="AZ110" s="142" t="s">
        <v>3004</v>
      </c>
      <c r="BA110" s="142"/>
    </row>
    <row r="111" spans="1:53" s="42" customFormat="1" ht="13.5" customHeight="1" x14ac:dyDescent="0.15">
      <c r="A111" s="103">
        <f t="shared" si="1"/>
        <v>105</v>
      </c>
      <c r="B111" s="106" t="s">
        <v>6457</v>
      </c>
      <c r="C111" s="106" t="s">
        <v>6458</v>
      </c>
      <c r="D111" s="106" t="s">
        <v>6460</v>
      </c>
      <c r="E111" s="197" t="s">
        <v>6464</v>
      </c>
      <c r="F111" s="142" t="s">
        <v>2726</v>
      </c>
      <c r="G111" s="142" t="s">
        <v>2726</v>
      </c>
      <c r="H111" s="142" t="s">
        <v>2726</v>
      </c>
      <c r="I111" s="142" t="s">
        <v>2726</v>
      </c>
      <c r="J111" s="142" t="s">
        <v>2726</v>
      </c>
      <c r="K111" s="142" t="s">
        <v>2726</v>
      </c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 t="s">
        <v>2726</v>
      </c>
      <c r="AM111" s="142" t="s">
        <v>2726</v>
      </c>
      <c r="AN111" s="142" t="s">
        <v>2726</v>
      </c>
      <c r="AO111" s="142" t="s">
        <v>2726</v>
      </c>
      <c r="AP111" s="142" t="s">
        <v>2726</v>
      </c>
      <c r="AQ111" s="142" t="s">
        <v>2726</v>
      </c>
      <c r="AR111" s="142" t="s">
        <v>2726</v>
      </c>
      <c r="AS111" s="142" t="s">
        <v>2726</v>
      </c>
      <c r="AT111" s="142" t="s">
        <v>2726</v>
      </c>
      <c r="AU111" s="142" t="s">
        <v>2726</v>
      </c>
      <c r="AV111" s="142" t="s">
        <v>2726</v>
      </c>
      <c r="AW111" s="142" t="s">
        <v>2726</v>
      </c>
      <c r="AX111" s="142"/>
      <c r="AY111" s="142"/>
      <c r="AZ111" s="142"/>
      <c r="BA111" s="142" t="s">
        <v>2726</v>
      </c>
    </row>
    <row r="112" spans="1:53" s="42" customFormat="1" ht="13.5" customHeight="1" x14ac:dyDescent="0.15">
      <c r="A112" s="103">
        <f t="shared" si="1"/>
        <v>106</v>
      </c>
      <c r="B112" s="106" t="s">
        <v>6459</v>
      </c>
      <c r="C112" s="106" t="s">
        <v>6458</v>
      </c>
      <c r="D112" s="106" t="s">
        <v>6461</v>
      </c>
      <c r="E112" s="197" t="s">
        <v>6465</v>
      </c>
      <c r="F112" s="142" t="s">
        <v>2726</v>
      </c>
      <c r="G112" s="142" t="s">
        <v>2726</v>
      </c>
      <c r="H112" s="142" t="s">
        <v>2726</v>
      </c>
      <c r="I112" s="142" t="s">
        <v>2726</v>
      </c>
      <c r="J112" s="142" t="s">
        <v>2726</v>
      </c>
      <c r="K112" s="142" t="s">
        <v>2726</v>
      </c>
      <c r="L112" s="142" t="s">
        <v>2726</v>
      </c>
      <c r="M112" s="142" t="s">
        <v>2726</v>
      </c>
      <c r="N112" s="142" t="s">
        <v>2726</v>
      </c>
      <c r="O112" s="142" t="s">
        <v>2726</v>
      </c>
      <c r="P112" s="142" t="s">
        <v>2726</v>
      </c>
      <c r="Q112" s="142" t="s">
        <v>2726</v>
      </c>
      <c r="R112" s="142" t="s">
        <v>2726</v>
      </c>
      <c r="S112" s="142" t="s">
        <v>2726</v>
      </c>
      <c r="T112" s="142" t="s">
        <v>2726</v>
      </c>
      <c r="U112" s="142" t="s">
        <v>2726</v>
      </c>
      <c r="V112" s="142" t="s">
        <v>2726</v>
      </c>
      <c r="W112" s="142" t="s">
        <v>2726</v>
      </c>
      <c r="X112" s="142" t="s">
        <v>2726</v>
      </c>
      <c r="Y112" s="142" t="s">
        <v>2726</v>
      </c>
      <c r="Z112" s="142" t="s">
        <v>2726</v>
      </c>
      <c r="AA112" s="142" t="s">
        <v>2726</v>
      </c>
      <c r="AB112" s="142" t="s">
        <v>2726</v>
      </c>
      <c r="AC112" s="142" t="s">
        <v>2726</v>
      </c>
      <c r="AD112" s="142" t="s">
        <v>2726</v>
      </c>
      <c r="AE112" s="142" t="s">
        <v>2726</v>
      </c>
      <c r="AF112" s="142" t="s">
        <v>2726</v>
      </c>
      <c r="AG112" s="142" t="s">
        <v>2726</v>
      </c>
      <c r="AH112" s="142" t="s">
        <v>2726</v>
      </c>
      <c r="AI112" s="142" t="s">
        <v>2726</v>
      </c>
      <c r="AJ112" s="142" t="s">
        <v>2726</v>
      </c>
      <c r="AK112" s="142" t="s">
        <v>2726</v>
      </c>
      <c r="AL112" s="142" t="s">
        <v>2726</v>
      </c>
      <c r="AM112" s="142" t="s">
        <v>2726</v>
      </c>
      <c r="AN112" s="142" t="s">
        <v>2726</v>
      </c>
      <c r="AO112" s="142" t="s">
        <v>2726</v>
      </c>
      <c r="AP112" s="142" t="s">
        <v>2726</v>
      </c>
      <c r="AQ112" s="142" t="s">
        <v>2726</v>
      </c>
      <c r="AR112" s="142" t="s">
        <v>2726</v>
      </c>
      <c r="AS112" s="142" t="s">
        <v>2726</v>
      </c>
      <c r="AT112" s="142" t="s">
        <v>2726</v>
      </c>
      <c r="AU112" s="142" t="s">
        <v>2726</v>
      </c>
      <c r="AV112" s="142" t="s">
        <v>2726</v>
      </c>
      <c r="AW112" s="142" t="s">
        <v>2726</v>
      </c>
      <c r="AX112" s="142"/>
      <c r="AY112" s="142"/>
      <c r="AZ112" s="142"/>
      <c r="BA112" s="142" t="s">
        <v>2726</v>
      </c>
    </row>
    <row r="113" spans="1:53" s="42" customFormat="1" ht="13.5" customHeight="1" x14ac:dyDescent="0.15">
      <c r="A113" s="103">
        <f t="shared" si="1"/>
        <v>107</v>
      </c>
      <c r="B113" s="106" t="s">
        <v>6466</v>
      </c>
      <c r="C113" s="106" t="s">
        <v>3010</v>
      </c>
      <c r="D113" s="106" t="s">
        <v>6469</v>
      </c>
      <c r="E113" s="197" t="s">
        <v>6470</v>
      </c>
      <c r="F113" s="142" t="s">
        <v>2726</v>
      </c>
      <c r="G113" s="142" t="s">
        <v>2726</v>
      </c>
      <c r="H113" s="142" t="s">
        <v>2726</v>
      </c>
      <c r="I113" s="142" t="s">
        <v>2726</v>
      </c>
      <c r="J113" s="142" t="s">
        <v>2726</v>
      </c>
      <c r="K113" s="142" t="s">
        <v>2726</v>
      </c>
      <c r="L113" s="142"/>
      <c r="M113" s="142" t="s">
        <v>2726</v>
      </c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 t="s">
        <v>2726</v>
      </c>
      <c r="AB113" s="142" t="s">
        <v>2726</v>
      </c>
      <c r="AC113" s="142" t="s">
        <v>2726</v>
      </c>
      <c r="AD113" s="142" t="s">
        <v>2726</v>
      </c>
      <c r="AE113" s="142" t="s">
        <v>2726</v>
      </c>
      <c r="AF113" s="142" t="s">
        <v>2726</v>
      </c>
      <c r="AG113" s="142" t="s">
        <v>2726</v>
      </c>
      <c r="AH113" s="142" t="s">
        <v>2726</v>
      </c>
      <c r="AI113" s="142" t="s">
        <v>2726</v>
      </c>
      <c r="AJ113" s="142" t="s">
        <v>2726</v>
      </c>
      <c r="AK113" s="142" t="s">
        <v>2726</v>
      </c>
      <c r="AL113" s="142"/>
      <c r="AM113" s="142" t="s">
        <v>2726</v>
      </c>
      <c r="AN113" s="142" t="s">
        <v>2726</v>
      </c>
      <c r="AO113" s="142" t="s">
        <v>2726</v>
      </c>
      <c r="AP113" s="142" t="s">
        <v>2726</v>
      </c>
      <c r="AQ113" s="142" t="s">
        <v>2726</v>
      </c>
      <c r="AR113" s="142" t="s">
        <v>2726</v>
      </c>
      <c r="AS113" s="142" t="s">
        <v>2726</v>
      </c>
      <c r="AT113" s="142" t="s">
        <v>2726</v>
      </c>
      <c r="AU113" s="142" t="s">
        <v>2726</v>
      </c>
      <c r="AV113" s="142" t="s">
        <v>2726</v>
      </c>
      <c r="AW113" s="142" t="s">
        <v>2726</v>
      </c>
      <c r="AX113" s="142" t="s">
        <v>2726</v>
      </c>
      <c r="AY113" s="142">
        <v>4</v>
      </c>
      <c r="AZ113" s="142">
        <v>6</v>
      </c>
      <c r="BA113" s="142"/>
    </row>
    <row r="114" spans="1:53" s="42" customFormat="1" ht="13.5" customHeight="1" x14ac:dyDescent="0.15">
      <c r="A114" s="103">
        <f t="shared" si="1"/>
        <v>108</v>
      </c>
      <c r="B114" s="106" t="s">
        <v>6467</v>
      </c>
      <c r="C114" s="106" t="s">
        <v>3010</v>
      </c>
      <c r="D114" s="106" t="s">
        <v>91</v>
      </c>
      <c r="E114" s="197" t="s">
        <v>6471</v>
      </c>
      <c r="F114" s="142" t="s">
        <v>2726</v>
      </c>
      <c r="G114" s="142" t="s">
        <v>2726</v>
      </c>
      <c r="H114" s="142" t="s">
        <v>2726</v>
      </c>
      <c r="I114" s="142" t="s">
        <v>2726</v>
      </c>
      <c r="J114" s="142" t="s">
        <v>2726</v>
      </c>
      <c r="K114" s="142"/>
      <c r="L114" s="142"/>
      <c r="M114" s="142" t="s">
        <v>2726</v>
      </c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 t="s">
        <v>2726</v>
      </c>
      <c r="AM114" s="142" t="s">
        <v>2726</v>
      </c>
      <c r="AN114" s="142" t="s">
        <v>2726</v>
      </c>
      <c r="AO114" s="142" t="s">
        <v>2726</v>
      </c>
      <c r="AP114" s="142" t="s">
        <v>2726</v>
      </c>
      <c r="AQ114" s="142" t="s">
        <v>2726</v>
      </c>
      <c r="AR114" s="142" t="s">
        <v>2726</v>
      </c>
      <c r="AS114" s="142" t="s">
        <v>2726</v>
      </c>
      <c r="AT114" s="142" t="s">
        <v>2726</v>
      </c>
      <c r="AU114" s="142" t="s">
        <v>2726</v>
      </c>
      <c r="AV114" s="142" t="s">
        <v>2726</v>
      </c>
      <c r="AW114" s="142" t="s">
        <v>2726</v>
      </c>
      <c r="AX114" s="142" t="s">
        <v>2726</v>
      </c>
      <c r="AY114" s="142">
        <v>77</v>
      </c>
      <c r="AZ114" s="142">
        <v>77</v>
      </c>
      <c r="BA114" s="142"/>
    </row>
    <row r="115" spans="1:53" s="42" customFormat="1" ht="13.5" customHeight="1" x14ac:dyDescent="0.15">
      <c r="A115" s="103">
        <f t="shared" si="1"/>
        <v>109</v>
      </c>
      <c r="B115" s="106" t="s">
        <v>6468</v>
      </c>
      <c r="C115" s="106" t="s">
        <v>3010</v>
      </c>
      <c r="D115" s="106" t="s">
        <v>6472</v>
      </c>
      <c r="E115" s="197" t="s">
        <v>6473</v>
      </c>
      <c r="F115" s="142" t="s">
        <v>2726</v>
      </c>
      <c r="G115" s="142" t="s">
        <v>2726</v>
      </c>
      <c r="H115" s="142" t="s">
        <v>2726</v>
      </c>
      <c r="I115" s="142" t="s">
        <v>2725</v>
      </c>
      <c r="J115" s="142" t="s">
        <v>2726</v>
      </c>
      <c r="K115" s="142" t="s">
        <v>2726</v>
      </c>
      <c r="L115" s="142" t="s">
        <v>2726</v>
      </c>
      <c r="M115" s="142" t="s">
        <v>2726</v>
      </c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 t="s">
        <v>2726</v>
      </c>
      <c r="AM115" s="142" t="s">
        <v>2726</v>
      </c>
      <c r="AN115" s="142" t="s">
        <v>2726</v>
      </c>
      <c r="AO115" s="142" t="s">
        <v>2726</v>
      </c>
      <c r="AP115" s="142" t="s">
        <v>2726</v>
      </c>
      <c r="AQ115" s="142" t="s">
        <v>2726</v>
      </c>
      <c r="AR115" s="142" t="s">
        <v>2726</v>
      </c>
      <c r="AS115" s="142" t="s">
        <v>2726</v>
      </c>
      <c r="AT115" s="142" t="s">
        <v>2726</v>
      </c>
      <c r="AU115" s="142" t="s">
        <v>2726</v>
      </c>
      <c r="AV115" s="142" t="s">
        <v>2726</v>
      </c>
      <c r="AW115" s="142" t="s">
        <v>2726</v>
      </c>
      <c r="AX115" s="142"/>
      <c r="AY115" s="142"/>
      <c r="AZ115" s="142"/>
      <c r="BA115" s="142" t="s">
        <v>2726</v>
      </c>
    </row>
    <row r="116" spans="1:53" s="42" customFormat="1" ht="13.5" customHeight="1" x14ac:dyDescent="0.15">
      <c r="A116" s="103">
        <f t="shared" si="1"/>
        <v>110</v>
      </c>
      <c r="B116" s="106" t="s">
        <v>6474</v>
      </c>
      <c r="C116" s="106" t="s">
        <v>3010</v>
      </c>
      <c r="D116" s="106" t="s">
        <v>6475</v>
      </c>
      <c r="E116" s="197" t="s">
        <v>6476</v>
      </c>
      <c r="F116" s="142" t="s">
        <v>2726</v>
      </c>
      <c r="G116" s="142" t="s">
        <v>2726</v>
      </c>
      <c r="H116" s="142" t="s">
        <v>2726</v>
      </c>
      <c r="I116" s="142" t="s">
        <v>2726</v>
      </c>
      <c r="J116" s="142" t="s">
        <v>2726</v>
      </c>
      <c r="K116" s="142" t="s">
        <v>2726</v>
      </c>
      <c r="L116" s="142" t="s">
        <v>2726</v>
      </c>
      <c r="M116" s="142" t="s">
        <v>2726</v>
      </c>
      <c r="N116" s="142" t="s">
        <v>2726</v>
      </c>
      <c r="O116" s="142" t="s">
        <v>2726</v>
      </c>
      <c r="P116" s="142" t="s">
        <v>2726</v>
      </c>
      <c r="Q116" s="142" t="s">
        <v>2726</v>
      </c>
      <c r="R116" s="142" t="s">
        <v>2726</v>
      </c>
      <c r="S116" s="142" t="s">
        <v>2726</v>
      </c>
      <c r="T116" s="142" t="s">
        <v>2726</v>
      </c>
      <c r="U116" s="142" t="s">
        <v>2726</v>
      </c>
      <c r="V116" s="142" t="s">
        <v>2726</v>
      </c>
      <c r="W116" s="142" t="s">
        <v>2726</v>
      </c>
      <c r="X116" s="142" t="s">
        <v>2726</v>
      </c>
      <c r="Y116" s="142" t="s">
        <v>2726</v>
      </c>
      <c r="Z116" s="142" t="s">
        <v>2726</v>
      </c>
      <c r="AA116" s="142" t="s">
        <v>2726</v>
      </c>
      <c r="AB116" s="142" t="s">
        <v>2726</v>
      </c>
      <c r="AC116" s="142" t="s">
        <v>2726</v>
      </c>
      <c r="AD116" s="142" t="s">
        <v>2726</v>
      </c>
      <c r="AE116" s="142" t="s">
        <v>2726</v>
      </c>
      <c r="AF116" s="142" t="s">
        <v>2726</v>
      </c>
      <c r="AG116" s="142" t="s">
        <v>2726</v>
      </c>
      <c r="AH116" s="142" t="s">
        <v>2726</v>
      </c>
      <c r="AI116" s="142" t="s">
        <v>2726</v>
      </c>
      <c r="AJ116" s="142" t="s">
        <v>2726</v>
      </c>
      <c r="AK116" s="142" t="s">
        <v>2726</v>
      </c>
      <c r="AL116" s="142" t="s">
        <v>2726</v>
      </c>
      <c r="AM116" s="142" t="s">
        <v>2726</v>
      </c>
      <c r="AN116" s="142" t="s">
        <v>2726</v>
      </c>
      <c r="AO116" s="142" t="s">
        <v>2726</v>
      </c>
      <c r="AP116" s="142" t="s">
        <v>2726</v>
      </c>
      <c r="AQ116" s="142" t="s">
        <v>2726</v>
      </c>
      <c r="AR116" s="142" t="s">
        <v>2726</v>
      </c>
      <c r="AS116" s="142" t="s">
        <v>2726</v>
      </c>
      <c r="AT116" s="142" t="s">
        <v>2726</v>
      </c>
      <c r="AU116" s="142" t="s">
        <v>2726</v>
      </c>
      <c r="AV116" s="142" t="s">
        <v>2726</v>
      </c>
      <c r="AW116" s="142" t="s">
        <v>2726</v>
      </c>
      <c r="AX116" s="142"/>
      <c r="AY116" s="142"/>
      <c r="AZ116" s="142"/>
      <c r="BA116" s="142" t="s">
        <v>2726</v>
      </c>
    </row>
    <row r="117" spans="1:53" s="42" customFormat="1" ht="13.5" customHeight="1" x14ac:dyDescent="0.15">
      <c r="A117" s="103">
        <f t="shared" si="1"/>
        <v>111</v>
      </c>
      <c r="B117" s="106" t="s">
        <v>6477</v>
      </c>
      <c r="C117" s="106" t="s">
        <v>3010</v>
      </c>
      <c r="D117" s="106" t="s">
        <v>6481</v>
      </c>
      <c r="E117" s="197" t="s">
        <v>6482</v>
      </c>
      <c r="F117" s="142" t="s">
        <v>2726</v>
      </c>
      <c r="G117" s="142" t="s">
        <v>2726</v>
      </c>
      <c r="H117" s="142" t="s">
        <v>2726</v>
      </c>
      <c r="I117" s="142" t="s">
        <v>2726</v>
      </c>
      <c r="J117" s="142" t="s">
        <v>2726</v>
      </c>
      <c r="K117" s="142" t="s">
        <v>2726</v>
      </c>
      <c r="L117" s="142" t="s">
        <v>2726</v>
      </c>
      <c r="M117" s="142" t="s">
        <v>2726</v>
      </c>
      <c r="N117" s="142"/>
      <c r="O117" s="142" t="s">
        <v>2726</v>
      </c>
      <c r="P117" s="142" t="s">
        <v>2726</v>
      </c>
      <c r="Q117" s="142" t="s">
        <v>2726</v>
      </c>
      <c r="R117" s="142" t="s">
        <v>2726</v>
      </c>
      <c r="S117" s="142" t="s">
        <v>2726</v>
      </c>
      <c r="T117" s="142" t="s">
        <v>2726</v>
      </c>
      <c r="U117" s="142" t="s">
        <v>2726</v>
      </c>
      <c r="V117" s="142" t="s">
        <v>2726</v>
      </c>
      <c r="W117" s="142" t="s">
        <v>2726</v>
      </c>
      <c r="X117" s="142" t="s">
        <v>2726</v>
      </c>
      <c r="Y117" s="142" t="s">
        <v>2726</v>
      </c>
      <c r="Z117" s="142" t="s">
        <v>2726</v>
      </c>
      <c r="AA117" s="142" t="s">
        <v>2726</v>
      </c>
      <c r="AB117" s="142" t="s">
        <v>2726</v>
      </c>
      <c r="AC117" s="142" t="s">
        <v>2726</v>
      </c>
      <c r="AD117" s="142" t="s">
        <v>2726</v>
      </c>
      <c r="AE117" s="142" t="s">
        <v>2726</v>
      </c>
      <c r="AF117" s="142" t="s">
        <v>2726</v>
      </c>
      <c r="AG117" s="142" t="s">
        <v>2726</v>
      </c>
      <c r="AH117" s="142" t="s">
        <v>2726</v>
      </c>
      <c r="AI117" s="142" t="s">
        <v>2726</v>
      </c>
      <c r="AJ117" s="142" t="s">
        <v>2726</v>
      </c>
      <c r="AK117" s="142" t="s">
        <v>2726</v>
      </c>
      <c r="AL117" s="142" t="s">
        <v>2726</v>
      </c>
      <c r="AM117" s="142" t="s">
        <v>2726</v>
      </c>
      <c r="AN117" s="142" t="s">
        <v>2726</v>
      </c>
      <c r="AO117" s="142" t="s">
        <v>2726</v>
      </c>
      <c r="AP117" s="142" t="s">
        <v>2726</v>
      </c>
      <c r="AQ117" s="142" t="s">
        <v>2726</v>
      </c>
      <c r="AR117" s="142" t="s">
        <v>2726</v>
      </c>
      <c r="AS117" s="142" t="s">
        <v>2726</v>
      </c>
      <c r="AT117" s="142" t="s">
        <v>2726</v>
      </c>
      <c r="AU117" s="142" t="s">
        <v>2726</v>
      </c>
      <c r="AV117" s="142" t="s">
        <v>2726</v>
      </c>
      <c r="AW117" s="142" t="s">
        <v>2726</v>
      </c>
      <c r="AX117" s="142"/>
      <c r="AY117" s="142"/>
      <c r="AZ117" s="142"/>
      <c r="BA117" s="142" t="s">
        <v>2726</v>
      </c>
    </row>
    <row r="118" spans="1:53" s="42" customFormat="1" ht="13.5" customHeight="1" x14ac:dyDescent="0.15">
      <c r="A118" s="103">
        <f t="shared" si="1"/>
        <v>112</v>
      </c>
      <c r="B118" s="106" t="s">
        <v>6478</v>
      </c>
      <c r="C118" s="106" t="s">
        <v>3010</v>
      </c>
      <c r="D118" s="106" t="s">
        <v>6483</v>
      </c>
      <c r="E118" s="197" t="s">
        <v>6484</v>
      </c>
      <c r="F118" s="142" t="s">
        <v>2726</v>
      </c>
      <c r="G118" s="142" t="s">
        <v>2726</v>
      </c>
      <c r="H118" s="142" t="s">
        <v>2726</v>
      </c>
      <c r="I118" s="142" t="s">
        <v>2725</v>
      </c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 t="s">
        <v>2726</v>
      </c>
      <c r="AA118" s="142" t="s">
        <v>2726</v>
      </c>
      <c r="AB118" s="142" t="s">
        <v>2726</v>
      </c>
      <c r="AC118" s="142" t="s">
        <v>2726</v>
      </c>
      <c r="AD118" s="142"/>
      <c r="AE118" s="142" t="s">
        <v>2726</v>
      </c>
      <c r="AF118" s="142" t="s">
        <v>2726</v>
      </c>
      <c r="AG118" s="142" t="s">
        <v>2726</v>
      </c>
      <c r="AH118" s="142"/>
      <c r="AI118" s="142" t="s">
        <v>2726</v>
      </c>
      <c r="AJ118" s="142" t="s">
        <v>2726</v>
      </c>
      <c r="AK118" s="142"/>
      <c r="AL118" s="142" t="s">
        <v>2726</v>
      </c>
      <c r="AM118" s="142" t="s">
        <v>2726</v>
      </c>
      <c r="AN118" s="142" t="s">
        <v>2726</v>
      </c>
      <c r="AO118" s="142" t="s">
        <v>2726</v>
      </c>
      <c r="AP118" s="142"/>
      <c r="AQ118" s="142" t="s">
        <v>2726</v>
      </c>
      <c r="AR118" s="142" t="s">
        <v>2726</v>
      </c>
      <c r="AS118" s="142" t="s">
        <v>2726</v>
      </c>
      <c r="AT118" s="142"/>
      <c r="AU118" s="142" t="s">
        <v>2726</v>
      </c>
      <c r="AV118" s="142" t="s">
        <v>2726</v>
      </c>
      <c r="AW118" s="142"/>
      <c r="AX118" s="142"/>
      <c r="AY118" s="142"/>
      <c r="AZ118" s="142"/>
      <c r="BA118" s="142" t="s">
        <v>2726</v>
      </c>
    </row>
    <row r="119" spans="1:53" s="42" customFormat="1" ht="13.5" customHeight="1" x14ac:dyDescent="0.15">
      <c r="A119" s="103">
        <f t="shared" ref="A119:A131" si="2">ROW()-6</f>
        <v>113</v>
      </c>
      <c r="B119" s="106" t="s">
        <v>6479</v>
      </c>
      <c r="C119" s="106" t="s">
        <v>3010</v>
      </c>
      <c r="D119" s="106" t="s">
        <v>149</v>
      </c>
      <c r="E119" s="197" t="s">
        <v>6485</v>
      </c>
      <c r="F119" s="142" t="s">
        <v>2726</v>
      </c>
      <c r="G119" s="142" t="s">
        <v>2726</v>
      </c>
      <c r="H119" s="142" t="s">
        <v>2726</v>
      </c>
      <c r="I119" s="142" t="s">
        <v>2726</v>
      </c>
      <c r="J119" s="142" t="s">
        <v>2726</v>
      </c>
      <c r="K119" s="142"/>
      <c r="L119" s="142" t="s">
        <v>2726</v>
      </c>
      <c r="M119" s="142" t="s">
        <v>2726</v>
      </c>
      <c r="N119" s="142" t="s">
        <v>2726</v>
      </c>
      <c r="O119" s="142" t="s">
        <v>2726</v>
      </c>
      <c r="P119" s="142" t="s">
        <v>2726</v>
      </c>
      <c r="Q119" s="142" t="s">
        <v>2726</v>
      </c>
      <c r="R119" s="142" t="s">
        <v>2726</v>
      </c>
      <c r="S119" s="142" t="s">
        <v>2726</v>
      </c>
      <c r="T119" s="142" t="s">
        <v>2726</v>
      </c>
      <c r="U119" s="142" t="s">
        <v>2726</v>
      </c>
      <c r="V119" s="142" t="s">
        <v>2726</v>
      </c>
      <c r="W119" s="142" t="s">
        <v>2726</v>
      </c>
      <c r="X119" s="142" t="s">
        <v>2726</v>
      </c>
      <c r="Y119" s="142" t="s">
        <v>2726</v>
      </c>
      <c r="Z119" s="142" t="s">
        <v>2726</v>
      </c>
      <c r="AA119" s="142" t="s">
        <v>2726</v>
      </c>
      <c r="AB119" s="142" t="s">
        <v>2726</v>
      </c>
      <c r="AC119" s="142" t="s">
        <v>2726</v>
      </c>
      <c r="AD119" s="142" t="s">
        <v>2726</v>
      </c>
      <c r="AE119" s="142" t="s">
        <v>2726</v>
      </c>
      <c r="AF119" s="142" t="s">
        <v>2726</v>
      </c>
      <c r="AG119" s="142" t="s">
        <v>2726</v>
      </c>
      <c r="AH119" s="142" t="s">
        <v>2726</v>
      </c>
      <c r="AI119" s="142" t="s">
        <v>2726</v>
      </c>
      <c r="AJ119" s="142" t="s">
        <v>2726</v>
      </c>
      <c r="AK119" s="142" t="s">
        <v>2726</v>
      </c>
      <c r="AL119" s="142" t="s">
        <v>2726</v>
      </c>
      <c r="AM119" s="142" t="s">
        <v>2726</v>
      </c>
      <c r="AN119" s="142" t="s">
        <v>2726</v>
      </c>
      <c r="AO119" s="142" t="s">
        <v>2726</v>
      </c>
      <c r="AP119" s="142" t="s">
        <v>2726</v>
      </c>
      <c r="AQ119" s="142" t="s">
        <v>2726</v>
      </c>
      <c r="AR119" s="142" t="s">
        <v>2726</v>
      </c>
      <c r="AS119" s="142" t="s">
        <v>2726</v>
      </c>
      <c r="AT119" s="142" t="s">
        <v>2726</v>
      </c>
      <c r="AU119" s="142" t="s">
        <v>2726</v>
      </c>
      <c r="AV119" s="142" t="s">
        <v>2726</v>
      </c>
      <c r="AW119" s="142" t="s">
        <v>2726</v>
      </c>
      <c r="AX119" s="142"/>
      <c r="AY119" s="142"/>
      <c r="AZ119" s="142"/>
      <c r="BA119" s="142" t="s">
        <v>2726</v>
      </c>
    </row>
    <row r="120" spans="1:53" s="42" customFormat="1" ht="13.5" customHeight="1" x14ac:dyDescent="0.15">
      <c r="A120" s="103">
        <f t="shared" si="2"/>
        <v>114</v>
      </c>
      <c r="B120" s="106" t="s">
        <v>6480</v>
      </c>
      <c r="C120" s="106" t="s">
        <v>3010</v>
      </c>
      <c r="D120" s="106" t="s">
        <v>6486</v>
      </c>
      <c r="E120" s="197" t="s">
        <v>6487</v>
      </c>
      <c r="F120" s="142" t="s">
        <v>2726</v>
      </c>
      <c r="G120" s="142" t="s">
        <v>2726</v>
      </c>
      <c r="H120" s="142" t="s">
        <v>2726</v>
      </c>
      <c r="I120" s="142" t="s">
        <v>2726</v>
      </c>
      <c r="J120" s="142" t="s">
        <v>2726</v>
      </c>
      <c r="K120" s="142" t="s">
        <v>2726</v>
      </c>
      <c r="L120" s="142" t="s">
        <v>2726</v>
      </c>
      <c r="M120" s="142" t="s">
        <v>2726</v>
      </c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 t="s">
        <v>2726</v>
      </c>
      <c r="AB120" s="142" t="s">
        <v>2726</v>
      </c>
      <c r="AC120" s="142" t="s">
        <v>2726</v>
      </c>
      <c r="AD120" s="142"/>
      <c r="AE120" s="142" t="s">
        <v>2726</v>
      </c>
      <c r="AF120" s="142"/>
      <c r="AG120" s="142" t="s">
        <v>2726</v>
      </c>
      <c r="AH120" s="142" t="s">
        <v>2726</v>
      </c>
      <c r="AI120" s="142" t="s">
        <v>2726</v>
      </c>
      <c r="AJ120" s="142" t="s">
        <v>2726</v>
      </c>
      <c r="AK120" s="142"/>
      <c r="AL120" s="142" t="s">
        <v>2726</v>
      </c>
      <c r="AM120" s="142" t="s">
        <v>2726</v>
      </c>
      <c r="AN120" s="142" t="s">
        <v>2726</v>
      </c>
      <c r="AO120" s="142" t="s">
        <v>2726</v>
      </c>
      <c r="AP120" s="142" t="s">
        <v>2726</v>
      </c>
      <c r="AQ120" s="142" t="s">
        <v>2726</v>
      </c>
      <c r="AR120" s="142" t="s">
        <v>2726</v>
      </c>
      <c r="AS120" s="142" t="s">
        <v>2726</v>
      </c>
      <c r="AT120" s="142" t="s">
        <v>2726</v>
      </c>
      <c r="AU120" s="142" t="s">
        <v>2726</v>
      </c>
      <c r="AV120" s="142" t="s">
        <v>2726</v>
      </c>
      <c r="AW120" s="142" t="s">
        <v>2726</v>
      </c>
      <c r="AX120" s="142"/>
      <c r="AY120" s="142"/>
      <c r="AZ120" s="142"/>
      <c r="BA120" s="142" t="s">
        <v>2726</v>
      </c>
    </row>
    <row r="121" spans="1:53" s="42" customFormat="1" ht="13.5" customHeight="1" x14ac:dyDescent="0.15">
      <c r="A121" s="103">
        <f t="shared" si="2"/>
        <v>115</v>
      </c>
      <c r="B121" s="106" t="s">
        <v>6488</v>
      </c>
      <c r="C121" s="106" t="s">
        <v>6489</v>
      </c>
      <c r="D121" s="106" t="s">
        <v>6491</v>
      </c>
      <c r="E121" s="197" t="s">
        <v>6492</v>
      </c>
      <c r="F121" s="142" t="s">
        <v>2726</v>
      </c>
      <c r="G121" s="142" t="s">
        <v>2726</v>
      </c>
      <c r="H121" s="142" t="s">
        <v>2726</v>
      </c>
      <c r="I121" s="142" t="s">
        <v>2725</v>
      </c>
      <c r="J121" s="142" t="s">
        <v>2726</v>
      </c>
      <c r="K121" s="142" t="s">
        <v>2726</v>
      </c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 t="s">
        <v>2726</v>
      </c>
      <c r="AM121" s="142" t="s">
        <v>2726</v>
      </c>
      <c r="AN121" s="142" t="s">
        <v>2726</v>
      </c>
      <c r="AO121" s="142" t="s">
        <v>2726</v>
      </c>
      <c r="AP121" s="142" t="s">
        <v>2726</v>
      </c>
      <c r="AQ121" s="142" t="s">
        <v>2726</v>
      </c>
      <c r="AR121" s="142" t="s">
        <v>2726</v>
      </c>
      <c r="AS121" s="142" t="s">
        <v>2726</v>
      </c>
      <c r="AT121" s="142" t="s">
        <v>2726</v>
      </c>
      <c r="AU121" s="142" t="s">
        <v>2726</v>
      </c>
      <c r="AV121" s="142" t="s">
        <v>2726</v>
      </c>
      <c r="AW121" s="142" t="s">
        <v>2726</v>
      </c>
      <c r="AX121" s="142"/>
      <c r="AY121" s="142"/>
      <c r="AZ121" s="142"/>
      <c r="BA121" s="142" t="s">
        <v>2726</v>
      </c>
    </row>
    <row r="122" spans="1:53" s="42" customFormat="1" ht="13.5" customHeight="1" x14ac:dyDescent="0.15">
      <c r="A122" s="103">
        <f t="shared" si="2"/>
        <v>116</v>
      </c>
      <c r="B122" s="106" t="s">
        <v>6490</v>
      </c>
      <c r="C122" s="106" t="s">
        <v>6489</v>
      </c>
      <c r="D122" s="106" t="s">
        <v>6493</v>
      </c>
      <c r="E122" s="197" t="s">
        <v>2062</v>
      </c>
      <c r="F122" s="142" t="s">
        <v>2726</v>
      </c>
      <c r="G122" s="142" t="s">
        <v>2726</v>
      </c>
      <c r="H122" s="142">
        <v>0</v>
      </c>
      <c r="I122" s="142" t="s">
        <v>2725</v>
      </c>
      <c r="J122" s="142"/>
      <c r="K122" s="142"/>
      <c r="L122" s="142"/>
      <c r="M122" s="142"/>
      <c r="N122" s="142" t="s">
        <v>2726</v>
      </c>
      <c r="O122" s="142" t="s">
        <v>2726</v>
      </c>
      <c r="P122" s="142" t="s">
        <v>2726</v>
      </c>
      <c r="Q122" s="142" t="s">
        <v>2726</v>
      </c>
      <c r="R122" s="142" t="s">
        <v>2726</v>
      </c>
      <c r="S122" s="142" t="s">
        <v>2726</v>
      </c>
      <c r="T122" s="142" t="s">
        <v>2726</v>
      </c>
      <c r="U122" s="142" t="s">
        <v>2726</v>
      </c>
      <c r="V122" s="142" t="s">
        <v>2726</v>
      </c>
      <c r="W122" s="142" t="s">
        <v>2726</v>
      </c>
      <c r="X122" s="142" t="s">
        <v>2726</v>
      </c>
      <c r="Y122" s="142"/>
      <c r="Z122" s="142" t="s">
        <v>2726</v>
      </c>
      <c r="AA122" s="142" t="s">
        <v>2726</v>
      </c>
      <c r="AB122" s="142" t="s">
        <v>2726</v>
      </c>
      <c r="AC122" s="142" t="s">
        <v>2726</v>
      </c>
      <c r="AD122" s="142" t="s">
        <v>2726</v>
      </c>
      <c r="AE122" s="142" t="s">
        <v>2726</v>
      </c>
      <c r="AF122" s="142" t="s">
        <v>2726</v>
      </c>
      <c r="AG122" s="142" t="s">
        <v>2726</v>
      </c>
      <c r="AH122" s="142" t="s">
        <v>2726</v>
      </c>
      <c r="AI122" s="142" t="s">
        <v>2726</v>
      </c>
      <c r="AJ122" s="142" t="s">
        <v>2726</v>
      </c>
      <c r="AK122" s="142"/>
      <c r="AL122" s="142" t="s">
        <v>2726</v>
      </c>
      <c r="AM122" s="142" t="s">
        <v>2726</v>
      </c>
      <c r="AN122" s="142" t="s">
        <v>2726</v>
      </c>
      <c r="AO122" s="142" t="s">
        <v>2726</v>
      </c>
      <c r="AP122" s="142" t="s">
        <v>2726</v>
      </c>
      <c r="AQ122" s="142" t="s">
        <v>2726</v>
      </c>
      <c r="AR122" s="142" t="s">
        <v>2726</v>
      </c>
      <c r="AS122" s="142" t="s">
        <v>2726</v>
      </c>
      <c r="AT122" s="142" t="s">
        <v>2726</v>
      </c>
      <c r="AU122" s="142" t="s">
        <v>2726</v>
      </c>
      <c r="AV122" s="142" t="s">
        <v>2726</v>
      </c>
      <c r="AW122" s="142"/>
      <c r="AX122" s="142"/>
      <c r="AY122" s="142"/>
      <c r="AZ122" s="142"/>
      <c r="BA122" s="142" t="s">
        <v>2726</v>
      </c>
    </row>
    <row r="123" spans="1:53" s="42" customFormat="1" ht="13.5" customHeight="1" x14ac:dyDescent="0.15">
      <c r="A123" s="103">
        <f t="shared" si="2"/>
        <v>117</v>
      </c>
      <c r="B123" s="106" t="s">
        <v>6494</v>
      </c>
      <c r="C123" s="106" t="s">
        <v>3011</v>
      </c>
      <c r="D123" s="106" t="s">
        <v>2171</v>
      </c>
      <c r="E123" s="197" t="s">
        <v>6496</v>
      </c>
      <c r="F123" s="142" t="s">
        <v>2726</v>
      </c>
      <c r="G123" s="142" t="s">
        <v>2726</v>
      </c>
      <c r="H123" s="142" t="s">
        <v>2726</v>
      </c>
      <c r="I123" s="142" t="s">
        <v>2726</v>
      </c>
      <c r="J123" s="142" t="s">
        <v>2726</v>
      </c>
      <c r="K123" s="142" t="s">
        <v>2726</v>
      </c>
      <c r="L123" s="142" t="s">
        <v>2726</v>
      </c>
      <c r="M123" s="142" t="s">
        <v>2726</v>
      </c>
      <c r="N123" s="142" t="s">
        <v>2726</v>
      </c>
      <c r="O123" s="142" t="s">
        <v>2726</v>
      </c>
      <c r="P123" s="142" t="s">
        <v>2726</v>
      </c>
      <c r="Q123" s="142" t="s">
        <v>2726</v>
      </c>
      <c r="R123" s="142" t="s">
        <v>2726</v>
      </c>
      <c r="S123" s="142" t="s">
        <v>2726</v>
      </c>
      <c r="T123" s="142" t="s">
        <v>2726</v>
      </c>
      <c r="U123" s="142" t="s">
        <v>2726</v>
      </c>
      <c r="V123" s="142" t="s">
        <v>2726</v>
      </c>
      <c r="W123" s="142" t="s">
        <v>2726</v>
      </c>
      <c r="X123" s="142" t="s">
        <v>2726</v>
      </c>
      <c r="Y123" s="142" t="s">
        <v>2726</v>
      </c>
      <c r="Z123" s="142" t="s">
        <v>2726</v>
      </c>
      <c r="AA123" s="142" t="s">
        <v>2726</v>
      </c>
      <c r="AB123" s="142" t="s">
        <v>2726</v>
      </c>
      <c r="AC123" s="142" t="s">
        <v>2726</v>
      </c>
      <c r="AD123" s="142" t="s">
        <v>2726</v>
      </c>
      <c r="AE123" s="142" t="s">
        <v>2726</v>
      </c>
      <c r="AF123" s="142" t="s">
        <v>2726</v>
      </c>
      <c r="AG123" s="142" t="s">
        <v>2726</v>
      </c>
      <c r="AH123" s="142" t="s">
        <v>2726</v>
      </c>
      <c r="AI123" s="142" t="s">
        <v>2726</v>
      </c>
      <c r="AJ123" s="142" t="s">
        <v>2726</v>
      </c>
      <c r="AK123" s="142" t="s">
        <v>2726</v>
      </c>
      <c r="AL123" s="142" t="s">
        <v>2726</v>
      </c>
      <c r="AM123" s="142" t="s">
        <v>2726</v>
      </c>
      <c r="AN123" s="142" t="s">
        <v>2726</v>
      </c>
      <c r="AO123" s="142" t="s">
        <v>2726</v>
      </c>
      <c r="AP123" s="142" t="s">
        <v>2726</v>
      </c>
      <c r="AQ123" s="142" t="s">
        <v>2726</v>
      </c>
      <c r="AR123" s="142" t="s">
        <v>2726</v>
      </c>
      <c r="AS123" s="142" t="s">
        <v>2726</v>
      </c>
      <c r="AT123" s="142" t="s">
        <v>2726</v>
      </c>
      <c r="AU123" s="142" t="s">
        <v>2726</v>
      </c>
      <c r="AV123" s="142" t="s">
        <v>2726</v>
      </c>
      <c r="AW123" s="142" t="s">
        <v>2726</v>
      </c>
      <c r="AX123" s="142" t="s">
        <v>2726</v>
      </c>
      <c r="AY123" s="142" t="s">
        <v>3004</v>
      </c>
      <c r="AZ123" s="142" t="s">
        <v>3004</v>
      </c>
      <c r="BA123" s="142"/>
    </row>
    <row r="124" spans="1:53" s="42" customFormat="1" ht="13.5" customHeight="1" x14ac:dyDescent="0.15">
      <c r="A124" s="103">
        <f t="shared" si="2"/>
        <v>118</v>
      </c>
      <c r="B124" s="106" t="s">
        <v>6495</v>
      </c>
      <c r="C124" s="106" t="s">
        <v>3011</v>
      </c>
      <c r="D124" s="106" t="s">
        <v>6497</v>
      </c>
      <c r="E124" s="197" t="s">
        <v>6498</v>
      </c>
      <c r="F124" s="142" t="s">
        <v>2726</v>
      </c>
      <c r="G124" s="142" t="s">
        <v>2726</v>
      </c>
      <c r="H124" s="142" t="s">
        <v>2726</v>
      </c>
      <c r="I124" s="142" t="s">
        <v>2725</v>
      </c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 t="s">
        <v>2726</v>
      </c>
      <c r="AN124" s="142" t="s">
        <v>2726</v>
      </c>
      <c r="AO124" s="142" t="s">
        <v>2726</v>
      </c>
      <c r="AP124" s="142" t="s">
        <v>2726</v>
      </c>
      <c r="AQ124" s="142" t="s">
        <v>2726</v>
      </c>
      <c r="AR124" s="142" t="s">
        <v>2726</v>
      </c>
      <c r="AS124" s="142" t="s">
        <v>2726</v>
      </c>
      <c r="AT124" s="142" t="s">
        <v>2726</v>
      </c>
      <c r="AU124" s="142" t="s">
        <v>2726</v>
      </c>
      <c r="AV124" s="142" t="s">
        <v>2726</v>
      </c>
      <c r="AW124" s="142" t="s">
        <v>2726</v>
      </c>
      <c r="AX124" s="142" t="s">
        <v>2726</v>
      </c>
      <c r="AY124" s="142">
        <v>10</v>
      </c>
      <c r="AZ124" s="142" t="s">
        <v>3004</v>
      </c>
      <c r="BA124" s="142"/>
    </row>
    <row r="125" spans="1:53" s="42" customFormat="1" ht="13.5" customHeight="1" x14ac:dyDescent="0.15">
      <c r="A125" s="103">
        <f t="shared" si="2"/>
        <v>119</v>
      </c>
      <c r="B125" s="106" t="s">
        <v>6499</v>
      </c>
      <c r="C125" s="106" t="s">
        <v>3012</v>
      </c>
      <c r="D125" s="106" t="s">
        <v>2249</v>
      </c>
      <c r="E125" s="197" t="s">
        <v>6500</v>
      </c>
      <c r="F125" s="142" t="s">
        <v>2726</v>
      </c>
      <c r="G125" s="142" t="s">
        <v>2726</v>
      </c>
      <c r="H125" s="142" t="s">
        <v>2726</v>
      </c>
      <c r="I125" s="142" t="s">
        <v>2726</v>
      </c>
      <c r="J125" s="142" t="s">
        <v>2726</v>
      </c>
      <c r="K125" s="142" t="s">
        <v>2726</v>
      </c>
      <c r="L125" s="142" t="s">
        <v>2726</v>
      </c>
      <c r="M125" s="142" t="s">
        <v>2726</v>
      </c>
      <c r="N125" s="142" t="s">
        <v>2726</v>
      </c>
      <c r="O125" s="142" t="s">
        <v>2726</v>
      </c>
      <c r="P125" s="142" t="s">
        <v>2726</v>
      </c>
      <c r="Q125" s="142" t="s">
        <v>2726</v>
      </c>
      <c r="R125" s="142" t="s">
        <v>2726</v>
      </c>
      <c r="S125" s="142" t="s">
        <v>2726</v>
      </c>
      <c r="T125" s="142" t="s">
        <v>2726</v>
      </c>
      <c r="U125" s="142" t="s">
        <v>2726</v>
      </c>
      <c r="V125" s="142" t="s">
        <v>2726</v>
      </c>
      <c r="W125" s="142" t="s">
        <v>2726</v>
      </c>
      <c r="X125" s="142" t="s">
        <v>2726</v>
      </c>
      <c r="Y125" s="142"/>
      <c r="Z125" s="142" t="s">
        <v>2726</v>
      </c>
      <c r="AA125" s="142" t="s">
        <v>2726</v>
      </c>
      <c r="AB125" s="142" t="s">
        <v>2726</v>
      </c>
      <c r="AC125" s="142" t="s">
        <v>2726</v>
      </c>
      <c r="AD125" s="142" t="s">
        <v>2726</v>
      </c>
      <c r="AE125" s="142" t="s">
        <v>2726</v>
      </c>
      <c r="AF125" s="142" t="s">
        <v>2726</v>
      </c>
      <c r="AG125" s="142" t="s">
        <v>2726</v>
      </c>
      <c r="AH125" s="142" t="s">
        <v>2726</v>
      </c>
      <c r="AI125" s="142" t="s">
        <v>2726</v>
      </c>
      <c r="AJ125" s="142" t="s">
        <v>2726</v>
      </c>
      <c r="AK125" s="142"/>
      <c r="AL125" s="142" t="s">
        <v>2726</v>
      </c>
      <c r="AM125" s="142" t="s">
        <v>2726</v>
      </c>
      <c r="AN125" s="142" t="s">
        <v>2726</v>
      </c>
      <c r="AO125" s="142" t="s">
        <v>2726</v>
      </c>
      <c r="AP125" s="142" t="s">
        <v>2726</v>
      </c>
      <c r="AQ125" s="142" t="s">
        <v>2726</v>
      </c>
      <c r="AR125" s="142" t="s">
        <v>2726</v>
      </c>
      <c r="AS125" s="142" t="s">
        <v>2726</v>
      </c>
      <c r="AT125" s="142" t="s">
        <v>2726</v>
      </c>
      <c r="AU125" s="142" t="s">
        <v>2726</v>
      </c>
      <c r="AV125" s="142" t="s">
        <v>2726</v>
      </c>
      <c r="AW125" s="142" t="s">
        <v>2726</v>
      </c>
      <c r="AX125" s="142" t="s">
        <v>2726</v>
      </c>
      <c r="AY125" s="142">
        <v>20</v>
      </c>
      <c r="AZ125" s="142">
        <v>30</v>
      </c>
      <c r="BA125" s="142"/>
    </row>
    <row r="126" spans="1:53" s="42" customFormat="1" ht="13.5" customHeight="1" x14ac:dyDescent="0.15">
      <c r="A126" s="103">
        <f t="shared" si="2"/>
        <v>120</v>
      </c>
      <c r="B126" s="106" t="s">
        <v>6501</v>
      </c>
      <c r="C126" s="106" t="s">
        <v>3013</v>
      </c>
      <c r="D126" s="106" t="s">
        <v>2285</v>
      </c>
      <c r="E126" s="197" t="s">
        <v>6503</v>
      </c>
      <c r="F126" s="142" t="s">
        <v>2726</v>
      </c>
      <c r="G126" s="142" t="s">
        <v>2726</v>
      </c>
      <c r="H126" s="142" t="s">
        <v>2726</v>
      </c>
      <c r="I126" s="142" t="s">
        <v>2726</v>
      </c>
      <c r="J126" s="142" t="s">
        <v>2726</v>
      </c>
      <c r="K126" s="142"/>
      <c r="L126" s="142" t="s">
        <v>2726</v>
      </c>
      <c r="M126" s="142" t="s">
        <v>2726</v>
      </c>
      <c r="N126" s="142" t="s">
        <v>2726</v>
      </c>
      <c r="O126" s="142" t="s">
        <v>2726</v>
      </c>
      <c r="P126" s="142" t="s">
        <v>2726</v>
      </c>
      <c r="Q126" s="142" t="s">
        <v>2726</v>
      </c>
      <c r="R126" s="142" t="s">
        <v>2726</v>
      </c>
      <c r="S126" s="142" t="s">
        <v>2726</v>
      </c>
      <c r="T126" s="142" t="s">
        <v>2726</v>
      </c>
      <c r="U126" s="142" t="s">
        <v>2726</v>
      </c>
      <c r="V126" s="142" t="s">
        <v>2726</v>
      </c>
      <c r="W126" s="142" t="s">
        <v>2726</v>
      </c>
      <c r="X126" s="142" t="s">
        <v>2726</v>
      </c>
      <c r="Y126" s="142" t="s">
        <v>2726</v>
      </c>
      <c r="Z126" s="142" t="s">
        <v>2726</v>
      </c>
      <c r="AA126" s="142" t="s">
        <v>2726</v>
      </c>
      <c r="AB126" s="142" t="s">
        <v>2726</v>
      </c>
      <c r="AC126" s="142" t="s">
        <v>2726</v>
      </c>
      <c r="AD126" s="142" t="s">
        <v>2726</v>
      </c>
      <c r="AE126" s="142" t="s">
        <v>2726</v>
      </c>
      <c r="AF126" s="142" t="s">
        <v>2726</v>
      </c>
      <c r="AG126" s="142" t="s">
        <v>2726</v>
      </c>
      <c r="AH126" s="142" t="s">
        <v>2726</v>
      </c>
      <c r="AI126" s="142" t="s">
        <v>2726</v>
      </c>
      <c r="AJ126" s="142" t="s">
        <v>2726</v>
      </c>
      <c r="AK126" s="142" t="s">
        <v>2726</v>
      </c>
      <c r="AL126" s="142" t="s">
        <v>2726</v>
      </c>
      <c r="AM126" s="142" t="s">
        <v>2726</v>
      </c>
      <c r="AN126" s="142" t="s">
        <v>2726</v>
      </c>
      <c r="AO126" s="142" t="s">
        <v>2726</v>
      </c>
      <c r="AP126" s="142" t="s">
        <v>2726</v>
      </c>
      <c r="AQ126" s="142" t="s">
        <v>2726</v>
      </c>
      <c r="AR126" s="142" t="s">
        <v>2726</v>
      </c>
      <c r="AS126" s="142" t="s">
        <v>2726</v>
      </c>
      <c r="AT126" s="142" t="s">
        <v>2726</v>
      </c>
      <c r="AU126" s="142" t="s">
        <v>2726</v>
      </c>
      <c r="AV126" s="142" t="s">
        <v>2726</v>
      </c>
      <c r="AW126" s="142" t="s">
        <v>2726</v>
      </c>
      <c r="AX126" s="142" t="s">
        <v>2726</v>
      </c>
      <c r="AY126" s="142">
        <v>5</v>
      </c>
      <c r="AZ126" s="142">
        <v>5</v>
      </c>
      <c r="BA126" s="142"/>
    </row>
    <row r="127" spans="1:53" s="42" customFormat="1" ht="13.5" customHeight="1" x14ac:dyDescent="0.15">
      <c r="A127" s="103">
        <f t="shared" si="2"/>
        <v>121</v>
      </c>
      <c r="B127" s="106" t="s">
        <v>6502</v>
      </c>
      <c r="C127" s="106" t="s">
        <v>3013</v>
      </c>
      <c r="D127" s="106" t="s">
        <v>6504</v>
      </c>
      <c r="E127" s="197" t="s">
        <v>6505</v>
      </c>
      <c r="F127" s="142" t="s">
        <v>2726</v>
      </c>
      <c r="G127" s="142" t="s">
        <v>2726</v>
      </c>
      <c r="H127" s="142" t="s">
        <v>2726</v>
      </c>
      <c r="I127" s="142" t="s">
        <v>2725</v>
      </c>
      <c r="J127" s="142"/>
      <c r="K127" s="142" t="s">
        <v>2726</v>
      </c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 t="s">
        <v>2726</v>
      </c>
    </row>
    <row r="128" spans="1:53" s="42" customFormat="1" ht="13.5" customHeight="1" x14ac:dyDescent="0.15">
      <c r="A128" s="103">
        <f t="shared" si="2"/>
        <v>122</v>
      </c>
      <c r="B128" s="106" t="s">
        <v>6506</v>
      </c>
      <c r="C128" s="106" t="s">
        <v>3017</v>
      </c>
      <c r="D128" s="106" t="s">
        <v>2352</v>
      </c>
      <c r="E128" s="197" t="s">
        <v>2353</v>
      </c>
      <c r="F128" s="142" t="s">
        <v>2726</v>
      </c>
      <c r="G128" s="142" t="s">
        <v>2726</v>
      </c>
      <c r="H128" s="142" t="s">
        <v>2726</v>
      </c>
      <c r="I128" s="142" t="s">
        <v>2726</v>
      </c>
      <c r="J128" s="142" t="s">
        <v>2726</v>
      </c>
      <c r="K128" s="142"/>
      <c r="L128" s="142" t="s">
        <v>2726</v>
      </c>
      <c r="M128" s="142" t="s">
        <v>2726</v>
      </c>
      <c r="N128" s="142" t="s">
        <v>2726</v>
      </c>
      <c r="O128" s="142" t="s">
        <v>2726</v>
      </c>
      <c r="P128" s="142" t="s">
        <v>2726</v>
      </c>
      <c r="Q128" s="142" t="s">
        <v>2726</v>
      </c>
      <c r="R128" s="142" t="s">
        <v>2726</v>
      </c>
      <c r="S128" s="142" t="s">
        <v>2726</v>
      </c>
      <c r="T128" s="142" t="s">
        <v>2726</v>
      </c>
      <c r="U128" s="142" t="s">
        <v>2726</v>
      </c>
      <c r="V128" s="142" t="s">
        <v>2726</v>
      </c>
      <c r="W128" s="142" t="s">
        <v>2726</v>
      </c>
      <c r="X128" s="142" t="s">
        <v>2726</v>
      </c>
      <c r="Y128" s="142" t="s">
        <v>2726</v>
      </c>
      <c r="Z128" s="142" t="s">
        <v>2726</v>
      </c>
      <c r="AA128" s="142" t="s">
        <v>2726</v>
      </c>
      <c r="AB128" s="142" t="s">
        <v>2726</v>
      </c>
      <c r="AC128" s="142" t="s">
        <v>2726</v>
      </c>
      <c r="AD128" s="142" t="s">
        <v>2726</v>
      </c>
      <c r="AE128" s="142" t="s">
        <v>2726</v>
      </c>
      <c r="AF128" s="142" t="s">
        <v>2726</v>
      </c>
      <c r="AG128" s="142" t="s">
        <v>2726</v>
      </c>
      <c r="AH128" s="142" t="s">
        <v>2726</v>
      </c>
      <c r="AI128" s="142" t="s">
        <v>2726</v>
      </c>
      <c r="AJ128" s="142" t="s">
        <v>2726</v>
      </c>
      <c r="AK128" s="142" t="s">
        <v>2726</v>
      </c>
      <c r="AL128" s="142" t="s">
        <v>2726</v>
      </c>
      <c r="AM128" s="142" t="s">
        <v>2726</v>
      </c>
      <c r="AN128" s="142" t="s">
        <v>2726</v>
      </c>
      <c r="AO128" s="142" t="s">
        <v>2726</v>
      </c>
      <c r="AP128" s="142" t="s">
        <v>2726</v>
      </c>
      <c r="AQ128" s="142" t="s">
        <v>2726</v>
      </c>
      <c r="AR128" s="142" t="s">
        <v>2726</v>
      </c>
      <c r="AS128" s="142" t="s">
        <v>2726</v>
      </c>
      <c r="AT128" s="142" t="s">
        <v>2726</v>
      </c>
      <c r="AU128" s="142" t="s">
        <v>2726</v>
      </c>
      <c r="AV128" s="142" t="s">
        <v>2726</v>
      </c>
      <c r="AW128" s="142" t="s">
        <v>2726</v>
      </c>
      <c r="AX128" s="142" t="s">
        <v>2726</v>
      </c>
      <c r="AY128" s="142">
        <v>3</v>
      </c>
      <c r="AZ128" s="142">
        <v>3</v>
      </c>
      <c r="BA128" s="142"/>
    </row>
    <row r="129" spans="1:53" s="42" customFormat="1" ht="13.5" customHeight="1" x14ac:dyDescent="0.15">
      <c r="A129" s="103">
        <f t="shared" si="2"/>
        <v>123</v>
      </c>
      <c r="B129" s="106" t="s">
        <v>6507</v>
      </c>
      <c r="C129" s="106" t="s">
        <v>4900</v>
      </c>
      <c r="D129" s="106" t="s">
        <v>2371</v>
      </c>
      <c r="E129" s="197" t="s">
        <v>6508</v>
      </c>
      <c r="F129" s="142" t="s">
        <v>2726</v>
      </c>
      <c r="G129" s="142" t="s">
        <v>2726</v>
      </c>
      <c r="H129" s="142" t="s">
        <v>2726</v>
      </c>
      <c r="I129" s="142" t="s">
        <v>2726</v>
      </c>
      <c r="J129" s="142" t="s">
        <v>2726</v>
      </c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 t="s">
        <v>2726</v>
      </c>
      <c r="AM129" s="142" t="s">
        <v>2726</v>
      </c>
      <c r="AN129" s="142" t="s">
        <v>2726</v>
      </c>
      <c r="AO129" s="142" t="s">
        <v>2726</v>
      </c>
      <c r="AP129" s="142" t="s">
        <v>2726</v>
      </c>
      <c r="AQ129" s="142" t="s">
        <v>2726</v>
      </c>
      <c r="AR129" s="142" t="s">
        <v>2726</v>
      </c>
      <c r="AS129" s="142" t="s">
        <v>2726</v>
      </c>
      <c r="AT129" s="142" t="s">
        <v>2726</v>
      </c>
      <c r="AU129" s="142" t="s">
        <v>2726</v>
      </c>
      <c r="AV129" s="142" t="s">
        <v>2726</v>
      </c>
      <c r="AW129" s="142" t="s">
        <v>2726</v>
      </c>
      <c r="AX129" s="142"/>
      <c r="AY129" s="142"/>
      <c r="AZ129" s="142"/>
      <c r="BA129" s="142" t="s">
        <v>2726</v>
      </c>
    </row>
    <row r="130" spans="1:53" s="42" customFormat="1" ht="13.5" customHeight="1" x14ac:dyDescent="0.15">
      <c r="A130" s="103">
        <f t="shared" si="2"/>
        <v>124</v>
      </c>
      <c r="B130" s="106" t="s">
        <v>6509</v>
      </c>
      <c r="C130" s="106" t="s">
        <v>3014</v>
      </c>
      <c r="D130" s="106" t="s">
        <v>2390</v>
      </c>
      <c r="E130" s="197" t="s">
        <v>2715</v>
      </c>
      <c r="F130" s="142" t="s">
        <v>2726</v>
      </c>
      <c r="G130" s="142" t="s">
        <v>2726</v>
      </c>
      <c r="H130" s="142" t="s">
        <v>2726</v>
      </c>
      <c r="I130" s="142" t="s">
        <v>2726</v>
      </c>
      <c r="J130" s="142" t="s">
        <v>2726</v>
      </c>
      <c r="K130" s="142" t="s">
        <v>2726</v>
      </c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M130" s="142" t="s">
        <v>2726</v>
      </c>
      <c r="AN130" s="142" t="s">
        <v>2726</v>
      </c>
      <c r="AO130" s="142" t="s">
        <v>2726</v>
      </c>
      <c r="AP130" s="142"/>
      <c r="AQ130" s="142" t="s">
        <v>2726</v>
      </c>
      <c r="AR130" s="142" t="s">
        <v>2726</v>
      </c>
      <c r="AS130" s="142" t="s">
        <v>2726</v>
      </c>
      <c r="AT130" s="142" t="s">
        <v>2726</v>
      </c>
      <c r="AU130" s="142" t="s">
        <v>2726</v>
      </c>
      <c r="AV130" s="142" t="s">
        <v>2726</v>
      </c>
      <c r="AW130" s="142" t="s">
        <v>2726</v>
      </c>
      <c r="AX130" s="142"/>
      <c r="AY130" s="142"/>
      <c r="AZ130" s="142"/>
      <c r="BA130" s="142" t="s">
        <v>2726</v>
      </c>
    </row>
    <row r="131" spans="1:53" s="42" customFormat="1" ht="13.5" customHeight="1" x14ac:dyDescent="0.15">
      <c r="A131" s="103">
        <f t="shared" si="2"/>
        <v>125</v>
      </c>
      <c r="B131" s="106" t="s">
        <v>6510</v>
      </c>
      <c r="C131" s="106" t="s">
        <v>3015</v>
      </c>
      <c r="D131" s="106" t="s">
        <v>6511</v>
      </c>
      <c r="E131" s="197" t="s">
        <v>2446</v>
      </c>
      <c r="F131" s="142" t="s">
        <v>2726</v>
      </c>
      <c r="G131" s="142" t="s">
        <v>2726</v>
      </c>
      <c r="H131" s="142" t="s">
        <v>2726</v>
      </c>
      <c r="I131" s="142" t="s">
        <v>2726</v>
      </c>
      <c r="J131" s="142" t="s">
        <v>2726</v>
      </c>
      <c r="K131" s="142"/>
      <c r="L131" s="142"/>
      <c r="M131" s="142" t="s">
        <v>2726</v>
      </c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 t="s">
        <v>2726</v>
      </c>
      <c r="AM131" s="142" t="s">
        <v>2726</v>
      </c>
      <c r="AN131" s="142" t="s">
        <v>2726</v>
      </c>
      <c r="AO131" s="142" t="s">
        <v>2726</v>
      </c>
      <c r="AP131" s="142" t="s">
        <v>2726</v>
      </c>
      <c r="AQ131" s="142" t="s">
        <v>2726</v>
      </c>
      <c r="AR131" s="142" t="s">
        <v>2726</v>
      </c>
      <c r="AS131" s="142" t="s">
        <v>2726</v>
      </c>
      <c r="AT131" s="142" t="s">
        <v>2726</v>
      </c>
      <c r="AU131" s="142" t="s">
        <v>2726</v>
      </c>
      <c r="AV131" s="142" t="s">
        <v>2726</v>
      </c>
      <c r="AW131" s="142" t="s">
        <v>2726</v>
      </c>
      <c r="AX131" s="142"/>
      <c r="AY131" s="142"/>
      <c r="AZ131" s="142"/>
      <c r="BA131" s="142" t="s">
        <v>2726</v>
      </c>
    </row>
  </sheetData>
  <autoFilter ref="A6:BA131"/>
  <mergeCells count="19">
    <mergeCell ref="A3:A5"/>
    <mergeCell ref="F3:F5"/>
    <mergeCell ref="G3:G5"/>
    <mergeCell ref="H3:H5"/>
    <mergeCell ref="I3:I5"/>
    <mergeCell ref="E3:E5"/>
    <mergeCell ref="B3:B5"/>
    <mergeCell ref="C3:C5"/>
    <mergeCell ref="D3:D5"/>
    <mergeCell ref="AL4:AW4"/>
    <mergeCell ref="AX4:AZ4"/>
    <mergeCell ref="BA4:BA5"/>
    <mergeCell ref="J3:M3"/>
    <mergeCell ref="J4:J5"/>
    <mergeCell ref="K4:K5"/>
    <mergeCell ref="L4:L5"/>
    <mergeCell ref="M4:M5"/>
    <mergeCell ref="Z4:AK4"/>
    <mergeCell ref="N4:Y4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showGridLines="0" view="pageBreakPreview" zoomScaleNormal="90" zoomScaleSheetLayoutView="100" workbookViewId="0">
      <pane ySplit="5" topLeftCell="A39" activePane="bottomLeft" state="frozen"/>
      <selection activeCell="R10" sqref="R10"/>
      <selection pane="bottomLeft" activeCell="R10" sqref="R10"/>
    </sheetView>
  </sheetViews>
  <sheetFormatPr defaultRowHeight="12" x14ac:dyDescent="0.15"/>
  <cols>
    <col min="1" max="1" width="4.125" style="58" customWidth="1"/>
    <col min="2" max="2" width="8.875" style="52"/>
    <col min="3" max="3" width="31.875" style="52" customWidth="1"/>
    <col min="4" max="4" width="10.625" style="55" customWidth="1"/>
    <col min="5" max="5" width="30" style="52" customWidth="1"/>
    <col min="6" max="6" width="13.125" style="55" customWidth="1"/>
    <col min="7" max="7" width="29.875" style="52" customWidth="1"/>
    <col min="8" max="8" width="9" style="52"/>
    <col min="9" max="9" width="7" style="55" customWidth="1"/>
    <col min="10" max="10" width="6.375" style="55" customWidth="1"/>
    <col min="11" max="252" width="9" style="52"/>
    <col min="253" max="253" width="4.125" style="52" customWidth="1"/>
    <col min="254" max="254" width="9" style="52"/>
    <col min="255" max="255" width="7.5" style="52" customWidth="1"/>
    <col min="256" max="256" width="27.5" style="52" customWidth="1"/>
    <col min="257" max="257" width="9" style="52"/>
    <col min="258" max="258" width="27" style="52" customWidth="1"/>
    <col min="259" max="260" width="11.875" style="52" customWidth="1"/>
    <col min="261" max="261" width="19" style="52" customWidth="1"/>
    <col min="262" max="262" width="9" style="52"/>
    <col min="263" max="263" width="7" style="52" customWidth="1"/>
    <col min="264" max="264" width="6.375" style="52" customWidth="1"/>
    <col min="265" max="508" width="9" style="52"/>
    <col min="509" max="509" width="4.125" style="52" customWidth="1"/>
    <col min="510" max="510" width="9" style="52"/>
    <col min="511" max="511" width="7.5" style="52" customWidth="1"/>
    <col min="512" max="512" width="27.5" style="52" customWidth="1"/>
    <col min="513" max="513" width="9" style="52"/>
    <col min="514" max="514" width="27" style="52" customWidth="1"/>
    <col min="515" max="516" width="11.875" style="52" customWidth="1"/>
    <col min="517" max="517" width="19" style="52" customWidth="1"/>
    <col min="518" max="518" width="9" style="52"/>
    <col min="519" max="519" width="7" style="52" customWidth="1"/>
    <col min="520" max="520" width="6.375" style="52" customWidth="1"/>
    <col min="521" max="764" width="9" style="52"/>
    <col min="765" max="765" width="4.125" style="52" customWidth="1"/>
    <col min="766" max="766" width="9" style="52"/>
    <col min="767" max="767" width="7.5" style="52" customWidth="1"/>
    <col min="768" max="768" width="27.5" style="52" customWidth="1"/>
    <col min="769" max="769" width="9" style="52"/>
    <col min="770" max="770" width="27" style="52" customWidth="1"/>
    <col min="771" max="772" width="11.875" style="52" customWidth="1"/>
    <col min="773" max="773" width="19" style="52" customWidth="1"/>
    <col min="774" max="774" width="9" style="52"/>
    <col min="775" max="775" width="7" style="52" customWidth="1"/>
    <col min="776" max="776" width="6.375" style="52" customWidth="1"/>
    <col min="777" max="1020" width="9" style="52"/>
    <col min="1021" max="1021" width="4.125" style="52" customWidth="1"/>
    <col min="1022" max="1022" width="9" style="52"/>
    <col min="1023" max="1023" width="7.5" style="52" customWidth="1"/>
    <col min="1024" max="1024" width="27.5" style="52" customWidth="1"/>
    <col min="1025" max="1025" width="9" style="52"/>
    <col min="1026" max="1026" width="27" style="52" customWidth="1"/>
    <col min="1027" max="1028" width="11.875" style="52" customWidth="1"/>
    <col min="1029" max="1029" width="19" style="52" customWidth="1"/>
    <col min="1030" max="1030" width="9" style="52"/>
    <col min="1031" max="1031" width="7" style="52" customWidth="1"/>
    <col min="1032" max="1032" width="6.375" style="52" customWidth="1"/>
    <col min="1033" max="1276" width="9" style="52"/>
    <col min="1277" max="1277" width="4.125" style="52" customWidth="1"/>
    <col min="1278" max="1278" width="9" style="52"/>
    <col min="1279" max="1279" width="7.5" style="52" customWidth="1"/>
    <col min="1280" max="1280" width="27.5" style="52" customWidth="1"/>
    <col min="1281" max="1281" width="9" style="52"/>
    <col min="1282" max="1282" width="27" style="52" customWidth="1"/>
    <col min="1283" max="1284" width="11.875" style="52" customWidth="1"/>
    <col min="1285" max="1285" width="19" style="52" customWidth="1"/>
    <col min="1286" max="1286" width="9" style="52"/>
    <col min="1287" max="1287" width="7" style="52" customWidth="1"/>
    <col min="1288" max="1288" width="6.375" style="52" customWidth="1"/>
    <col min="1289" max="1532" width="9" style="52"/>
    <col min="1533" max="1533" width="4.125" style="52" customWidth="1"/>
    <col min="1534" max="1534" width="9" style="52"/>
    <col min="1535" max="1535" width="7.5" style="52" customWidth="1"/>
    <col min="1536" max="1536" width="27.5" style="52" customWidth="1"/>
    <col min="1537" max="1537" width="9" style="52"/>
    <col min="1538" max="1538" width="27" style="52" customWidth="1"/>
    <col min="1539" max="1540" width="11.875" style="52" customWidth="1"/>
    <col min="1541" max="1541" width="19" style="52" customWidth="1"/>
    <col min="1542" max="1542" width="9" style="52"/>
    <col min="1543" max="1543" width="7" style="52" customWidth="1"/>
    <col min="1544" max="1544" width="6.375" style="52" customWidth="1"/>
    <col min="1545" max="1788" width="9" style="52"/>
    <col min="1789" max="1789" width="4.125" style="52" customWidth="1"/>
    <col min="1790" max="1790" width="9" style="52"/>
    <col min="1791" max="1791" width="7.5" style="52" customWidth="1"/>
    <col min="1792" max="1792" width="27.5" style="52" customWidth="1"/>
    <col min="1793" max="1793" width="9" style="52"/>
    <col min="1794" max="1794" width="27" style="52" customWidth="1"/>
    <col min="1795" max="1796" width="11.875" style="52" customWidth="1"/>
    <col min="1797" max="1797" width="19" style="52" customWidth="1"/>
    <col min="1798" max="1798" width="9" style="52"/>
    <col min="1799" max="1799" width="7" style="52" customWidth="1"/>
    <col min="1800" max="1800" width="6.375" style="52" customWidth="1"/>
    <col min="1801" max="2044" width="9" style="52"/>
    <col min="2045" max="2045" width="4.125" style="52" customWidth="1"/>
    <col min="2046" max="2046" width="9" style="52"/>
    <col min="2047" max="2047" width="7.5" style="52" customWidth="1"/>
    <col min="2048" max="2048" width="27.5" style="52" customWidth="1"/>
    <col min="2049" max="2049" width="9" style="52"/>
    <col min="2050" max="2050" width="27" style="52" customWidth="1"/>
    <col min="2051" max="2052" width="11.875" style="52" customWidth="1"/>
    <col min="2053" max="2053" width="19" style="52" customWidth="1"/>
    <col min="2054" max="2054" width="9" style="52"/>
    <col min="2055" max="2055" width="7" style="52" customWidth="1"/>
    <col min="2056" max="2056" width="6.375" style="52" customWidth="1"/>
    <col min="2057" max="2300" width="9" style="52"/>
    <col min="2301" max="2301" width="4.125" style="52" customWidth="1"/>
    <col min="2302" max="2302" width="9" style="52"/>
    <col min="2303" max="2303" width="7.5" style="52" customWidth="1"/>
    <col min="2304" max="2304" width="27.5" style="52" customWidth="1"/>
    <col min="2305" max="2305" width="9" style="52"/>
    <col min="2306" max="2306" width="27" style="52" customWidth="1"/>
    <col min="2307" max="2308" width="11.875" style="52" customWidth="1"/>
    <col min="2309" max="2309" width="19" style="52" customWidth="1"/>
    <col min="2310" max="2310" width="9" style="52"/>
    <col min="2311" max="2311" width="7" style="52" customWidth="1"/>
    <col min="2312" max="2312" width="6.375" style="52" customWidth="1"/>
    <col min="2313" max="2556" width="9" style="52"/>
    <col min="2557" max="2557" width="4.125" style="52" customWidth="1"/>
    <col min="2558" max="2558" width="9" style="52"/>
    <col min="2559" max="2559" width="7.5" style="52" customWidth="1"/>
    <col min="2560" max="2560" width="27.5" style="52" customWidth="1"/>
    <col min="2561" max="2561" width="9" style="52"/>
    <col min="2562" max="2562" width="27" style="52" customWidth="1"/>
    <col min="2563" max="2564" width="11.875" style="52" customWidth="1"/>
    <col min="2565" max="2565" width="19" style="52" customWidth="1"/>
    <col min="2566" max="2566" width="9" style="52"/>
    <col min="2567" max="2567" width="7" style="52" customWidth="1"/>
    <col min="2568" max="2568" width="6.375" style="52" customWidth="1"/>
    <col min="2569" max="2812" width="9" style="52"/>
    <col min="2813" max="2813" width="4.125" style="52" customWidth="1"/>
    <col min="2814" max="2814" width="9" style="52"/>
    <col min="2815" max="2815" width="7.5" style="52" customWidth="1"/>
    <col min="2816" max="2816" width="27.5" style="52" customWidth="1"/>
    <col min="2817" max="2817" width="9" style="52"/>
    <col min="2818" max="2818" width="27" style="52" customWidth="1"/>
    <col min="2819" max="2820" width="11.875" style="52" customWidth="1"/>
    <col min="2821" max="2821" width="19" style="52" customWidth="1"/>
    <col min="2822" max="2822" width="9" style="52"/>
    <col min="2823" max="2823" width="7" style="52" customWidth="1"/>
    <col min="2824" max="2824" width="6.375" style="52" customWidth="1"/>
    <col min="2825" max="3068" width="9" style="52"/>
    <col min="3069" max="3069" width="4.125" style="52" customWidth="1"/>
    <col min="3070" max="3070" width="9" style="52"/>
    <col min="3071" max="3071" width="7.5" style="52" customWidth="1"/>
    <col min="3072" max="3072" width="27.5" style="52" customWidth="1"/>
    <col min="3073" max="3073" width="9" style="52"/>
    <col min="3074" max="3074" width="27" style="52" customWidth="1"/>
    <col min="3075" max="3076" width="11.875" style="52" customWidth="1"/>
    <col min="3077" max="3077" width="19" style="52" customWidth="1"/>
    <col min="3078" max="3078" width="9" style="52"/>
    <col min="3079" max="3079" width="7" style="52" customWidth="1"/>
    <col min="3080" max="3080" width="6.375" style="52" customWidth="1"/>
    <col min="3081" max="3324" width="9" style="52"/>
    <col min="3325" max="3325" width="4.125" style="52" customWidth="1"/>
    <col min="3326" max="3326" width="9" style="52"/>
    <col min="3327" max="3327" width="7.5" style="52" customWidth="1"/>
    <col min="3328" max="3328" width="27.5" style="52" customWidth="1"/>
    <col min="3329" max="3329" width="9" style="52"/>
    <col min="3330" max="3330" width="27" style="52" customWidth="1"/>
    <col min="3331" max="3332" width="11.875" style="52" customWidth="1"/>
    <col min="3333" max="3333" width="19" style="52" customWidth="1"/>
    <col min="3334" max="3334" width="9" style="52"/>
    <col min="3335" max="3335" width="7" style="52" customWidth="1"/>
    <col min="3336" max="3336" width="6.375" style="52" customWidth="1"/>
    <col min="3337" max="3580" width="9" style="52"/>
    <col min="3581" max="3581" width="4.125" style="52" customWidth="1"/>
    <col min="3582" max="3582" width="9" style="52"/>
    <col min="3583" max="3583" width="7.5" style="52" customWidth="1"/>
    <col min="3584" max="3584" width="27.5" style="52" customWidth="1"/>
    <col min="3585" max="3585" width="9" style="52"/>
    <col min="3586" max="3586" width="27" style="52" customWidth="1"/>
    <col min="3587" max="3588" width="11.875" style="52" customWidth="1"/>
    <col min="3589" max="3589" width="19" style="52" customWidth="1"/>
    <col min="3590" max="3590" width="9" style="52"/>
    <col min="3591" max="3591" width="7" style="52" customWidth="1"/>
    <col min="3592" max="3592" width="6.375" style="52" customWidth="1"/>
    <col min="3593" max="3836" width="9" style="52"/>
    <col min="3837" max="3837" width="4.125" style="52" customWidth="1"/>
    <col min="3838" max="3838" width="9" style="52"/>
    <col min="3839" max="3839" width="7.5" style="52" customWidth="1"/>
    <col min="3840" max="3840" width="27.5" style="52" customWidth="1"/>
    <col min="3841" max="3841" width="9" style="52"/>
    <col min="3842" max="3842" width="27" style="52" customWidth="1"/>
    <col min="3843" max="3844" width="11.875" style="52" customWidth="1"/>
    <col min="3845" max="3845" width="19" style="52" customWidth="1"/>
    <col min="3846" max="3846" width="9" style="52"/>
    <col min="3847" max="3847" width="7" style="52" customWidth="1"/>
    <col min="3848" max="3848" width="6.375" style="52" customWidth="1"/>
    <col min="3849" max="4092" width="9" style="52"/>
    <col min="4093" max="4093" width="4.125" style="52" customWidth="1"/>
    <col min="4094" max="4094" width="9" style="52"/>
    <col min="4095" max="4095" width="7.5" style="52" customWidth="1"/>
    <col min="4096" max="4096" width="27.5" style="52" customWidth="1"/>
    <col min="4097" max="4097" width="9" style="52"/>
    <col min="4098" max="4098" width="27" style="52" customWidth="1"/>
    <col min="4099" max="4100" width="11.875" style="52" customWidth="1"/>
    <col min="4101" max="4101" width="19" style="52" customWidth="1"/>
    <col min="4102" max="4102" width="9" style="52"/>
    <col min="4103" max="4103" width="7" style="52" customWidth="1"/>
    <col min="4104" max="4104" width="6.375" style="52" customWidth="1"/>
    <col min="4105" max="4348" width="9" style="52"/>
    <col min="4349" max="4349" width="4.125" style="52" customWidth="1"/>
    <col min="4350" max="4350" width="9" style="52"/>
    <col min="4351" max="4351" width="7.5" style="52" customWidth="1"/>
    <col min="4352" max="4352" width="27.5" style="52" customWidth="1"/>
    <col min="4353" max="4353" width="9" style="52"/>
    <col min="4354" max="4354" width="27" style="52" customWidth="1"/>
    <col min="4355" max="4356" width="11.875" style="52" customWidth="1"/>
    <col min="4357" max="4357" width="19" style="52" customWidth="1"/>
    <col min="4358" max="4358" width="9" style="52"/>
    <col min="4359" max="4359" width="7" style="52" customWidth="1"/>
    <col min="4360" max="4360" width="6.375" style="52" customWidth="1"/>
    <col min="4361" max="4604" width="9" style="52"/>
    <col min="4605" max="4605" width="4.125" style="52" customWidth="1"/>
    <col min="4606" max="4606" width="9" style="52"/>
    <col min="4607" max="4607" width="7.5" style="52" customWidth="1"/>
    <col min="4608" max="4608" width="27.5" style="52" customWidth="1"/>
    <col min="4609" max="4609" width="9" style="52"/>
    <col min="4610" max="4610" width="27" style="52" customWidth="1"/>
    <col min="4611" max="4612" width="11.875" style="52" customWidth="1"/>
    <col min="4613" max="4613" width="19" style="52" customWidth="1"/>
    <col min="4614" max="4614" width="9" style="52"/>
    <col min="4615" max="4615" width="7" style="52" customWidth="1"/>
    <col min="4616" max="4616" width="6.375" style="52" customWidth="1"/>
    <col min="4617" max="4860" width="9" style="52"/>
    <col min="4861" max="4861" width="4.125" style="52" customWidth="1"/>
    <col min="4862" max="4862" width="9" style="52"/>
    <col min="4863" max="4863" width="7.5" style="52" customWidth="1"/>
    <col min="4864" max="4864" width="27.5" style="52" customWidth="1"/>
    <col min="4865" max="4865" width="9" style="52"/>
    <col min="4866" max="4866" width="27" style="52" customWidth="1"/>
    <col min="4867" max="4868" width="11.875" style="52" customWidth="1"/>
    <col min="4869" max="4869" width="19" style="52" customWidth="1"/>
    <col min="4870" max="4870" width="9" style="52"/>
    <col min="4871" max="4871" width="7" style="52" customWidth="1"/>
    <col min="4872" max="4872" width="6.375" style="52" customWidth="1"/>
    <col min="4873" max="5116" width="9" style="52"/>
    <col min="5117" max="5117" width="4.125" style="52" customWidth="1"/>
    <col min="5118" max="5118" width="9" style="52"/>
    <col min="5119" max="5119" width="7.5" style="52" customWidth="1"/>
    <col min="5120" max="5120" width="27.5" style="52" customWidth="1"/>
    <col min="5121" max="5121" width="9" style="52"/>
    <col min="5122" max="5122" width="27" style="52" customWidth="1"/>
    <col min="5123" max="5124" width="11.875" style="52" customWidth="1"/>
    <col min="5125" max="5125" width="19" style="52" customWidth="1"/>
    <col min="5126" max="5126" width="9" style="52"/>
    <col min="5127" max="5127" width="7" style="52" customWidth="1"/>
    <col min="5128" max="5128" width="6.375" style="52" customWidth="1"/>
    <col min="5129" max="5372" width="9" style="52"/>
    <col min="5373" max="5373" width="4.125" style="52" customWidth="1"/>
    <col min="5374" max="5374" width="9" style="52"/>
    <col min="5375" max="5375" width="7.5" style="52" customWidth="1"/>
    <col min="5376" max="5376" width="27.5" style="52" customWidth="1"/>
    <col min="5377" max="5377" width="9" style="52"/>
    <col min="5378" max="5378" width="27" style="52" customWidth="1"/>
    <col min="5379" max="5380" width="11.875" style="52" customWidth="1"/>
    <col min="5381" max="5381" width="19" style="52" customWidth="1"/>
    <col min="5382" max="5382" width="9" style="52"/>
    <col min="5383" max="5383" width="7" style="52" customWidth="1"/>
    <col min="5384" max="5384" width="6.375" style="52" customWidth="1"/>
    <col min="5385" max="5628" width="9" style="52"/>
    <col min="5629" max="5629" width="4.125" style="52" customWidth="1"/>
    <col min="5630" max="5630" width="9" style="52"/>
    <col min="5631" max="5631" width="7.5" style="52" customWidth="1"/>
    <col min="5632" max="5632" width="27.5" style="52" customWidth="1"/>
    <col min="5633" max="5633" width="9" style="52"/>
    <col min="5634" max="5634" width="27" style="52" customWidth="1"/>
    <col min="5635" max="5636" width="11.875" style="52" customWidth="1"/>
    <col min="5637" max="5637" width="19" style="52" customWidth="1"/>
    <col min="5638" max="5638" width="9" style="52"/>
    <col min="5639" max="5639" width="7" style="52" customWidth="1"/>
    <col min="5640" max="5640" width="6.375" style="52" customWidth="1"/>
    <col min="5641" max="5884" width="9" style="52"/>
    <col min="5885" max="5885" width="4.125" style="52" customWidth="1"/>
    <col min="5886" max="5886" width="9" style="52"/>
    <col min="5887" max="5887" width="7.5" style="52" customWidth="1"/>
    <col min="5888" max="5888" width="27.5" style="52" customWidth="1"/>
    <col min="5889" max="5889" width="9" style="52"/>
    <col min="5890" max="5890" width="27" style="52" customWidth="1"/>
    <col min="5891" max="5892" width="11.875" style="52" customWidth="1"/>
    <col min="5893" max="5893" width="19" style="52" customWidth="1"/>
    <col min="5894" max="5894" width="9" style="52"/>
    <col min="5895" max="5895" width="7" style="52" customWidth="1"/>
    <col min="5896" max="5896" width="6.375" style="52" customWidth="1"/>
    <col min="5897" max="6140" width="9" style="52"/>
    <col min="6141" max="6141" width="4.125" style="52" customWidth="1"/>
    <col min="6142" max="6142" width="9" style="52"/>
    <col min="6143" max="6143" width="7.5" style="52" customWidth="1"/>
    <col min="6144" max="6144" width="27.5" style="52" customWidth="1"/>
    <col min="6145" max="6145" width="9" style="52"/>
    <col min="6146" max="6146" width="27" style="52" customWidth="1"/>
    <col min="6147" max="6148" width="11.875" style="52" customWidth="1"/>
    <col min="6149" max="6149" width="19" style="52" customWidth="1"/>
    <col min="6150" max="6150" width="9" style="52"/>
    <col min="6151" max="6151" width="7" style="52" customWidth="1"/>
    <col min="6152" max="6152" width="6.375" style="52" customWidth="1"/>
    <col min="6153" max="6396" width="9" style="52"/>
    <col min="6397" max="6397" width="4.125" style="52" customWidth="1"/>
    <col min="6398" max="6398" width="9" style="52"/>
    <col min="6399" max="6399" width="7.5" style="52" customWidth="1"/>
    <col min="6400" max="6400" width="27.5" style="52" customWidth="1"/>
    <col min="6401" max="6401" width="9" style="52"/>
    <col min="6402" max="6402" width="27" style="52" customWidth="1"/>
    <col min="6403" max="6404" width="11.875" style="52" customWidth="1"/>
    <col min="6405" max="6405" width="19" style="52" customWidth="1"/>
    <col min="6406" max="6406" width="9" style="52"/>
    <col min="6407" max="6407" width="7" style="52" customWidth="1"/>
    <col min="6408" max="6408" width="6.375" style="52" customWidth="1"/>
    <col min="6409" max="6652" width="9" style="52"/>
    <col min="6653" max="6653" width="4.125" style="52" customWidth="1"/>
    <col min="6654" max="6654" width="9" style="52"/>
    <col min="6655" max="6655" width="7.5" style="52" customWidth="1"/>
    <col min="6656" max="6656" width="27.5" style="52" customWidth="1"/>
    <col min="6657" max="6657" width="9" style="52"/>
    <col min="6658" max="6658" width="27" style="52" customWidth="1"/>
    <col min="6659" max="6660" width="11.875" style="52" customWidth="1"/>
    <col min="6661" max="6661" width="19" style="52" customWidth="1"/>
    <col min="6662" max="6662" width="9" style="52"/>
    <col min="6663" max="6663" width="7" style="52" customWidth="1"/>
    <col min="6664" max="6664" width="6.375" style="52" customWidth="1"/>
    <col min="6665" max="6908" width="9" style="52"/>
    <col min="6909" max="6909" width="4.125" style="52" customWidth="1"/>
    <col min="6910" max="6910" width="9" style="52"/>
    <col min="6911" max="6911" width="7.5" style="52" customWidth="1"/>
    <col min="6912" max="6912" width="27.5" style="52" customWidth="1"/>
    <col min="6913" max="6913" width="9" style="52"/>
    <col min="6914" max="6914" width="27" style="52" customWidth="1"/>
    <col min="6915" max="6916" width="11.875" style="52" customWidth="1"/>
    <col min="6917" max="6917" width="19" style="52" customWidth="1"/>
    <col min="6918" max="6918" width="9" style="52"/>
    <col min="6919" max="6919" width="7" style="52" customWidth="1"/>
    <col min="6920" max="6920" width="6.375" style="52" customWidth="1"/>
    <col min="6921" max="7164" width="9" style="52"/>
    <col min="7165" max="7165" width="4.125" style="52" customWidth="1"/>
    <col min="7166" max="7166" width="9" style="52"/>
    <col min="7167" max="7167" width="7.5" style="52" customWidth="1"/>
    <col min="7168" max="7168" width="27.5" style="52" customWidth="1"/>
    <col min="7169" max="7169" width="9" style="52"/>
    <col min="7170" max="7170" width="27" style="52" customWidth="1"/>
    <col min="7171" max="7172" width="11.875" style="52" customWidth="1"/>
    <col min="7173" max="7173" width="19" style="52" customWidth="1"/>
    <col min="7174" max="7174" width="9" style="52"/>
    <col min="7175" max="7175" width="7" style="52" customWidth="1"/>
    <col min="7176" max="7176" width="6.375" style="52" customWidth="1"/>
    <col min="7177" max="7420" width="9" style="52"/>
    <col min="7421" max="7421" width="4.125" style="52" customWidth="1"/>
    <col min="7422" max="7422" width="9" style="52"/>
    <col min="7423" max="7423" width="7.5" style="52" customWidth="1"/>
    <col min="7424" max="7424" width="27.5" style="52" customWidth="1"/>
    <col min="7425" max="7425" width="9" style="52"/>
    <col min="7426" max="7426" width="27" style="52" customWidth="1"/>
    <col min="7427" max="7428" width="11.875" style="52" customWidth="1"/>
    <col min="7429" max="7429" width="19" style="52" customWidth="1"/>
    <col min="7430" max="7430" width="9" style="52"/>
    <col min="7431" max="7431" width="7" style="52" customWidth="1"/>
    <col min="7432" max="7432" width="6.375" style="52" customWidth="1"/>
    <col min="7433" max="7676" width="9" style="52"/>
    <col min="7677" max="7677" width="4.125" style="52" customWidth="1"/>
    <col min="7678" max="7678" width="9" style="52"/>
    <col min="7679" max="7679" width="7.5" style="52" customWidth="1"/>
    <col min="7680" max="7680" width="27.5" style="52" customWidth="1"/>
    <col min="7681" max="7681" width="9" style="52"/>
    <col min="7682" max="7682" width="27" style="52" customWidth="1"/>
    <col min="7683" max="7684" width="11.875" style="52" customWidth="1"/>
    <col min="7685" max="7685" width="19" style="52" customWidth="1"/>
    <col min="7686" max="7686" width="9" style="52"/>
    <col min="7687" max="7687" width="7" style="52" customWidth="1"/>
    <col min="7688" max="7688" width="6.375" style="52" customWidth="1"/>
    <col min="7689" max="7932" width="9" style="52"/>
    <col min="7933" max="7933" width="4.125" style="52" customWidth="1"/>
    <col min="7934" max="7934" width="9" style="52"/>
    <col min="7935" max="7935" width="7.5" style="52" customWidth="1"/>
    <col min="7936" max="7936" width="27.5" style="52" customWidth="1"/>
    <col min="7937" max="7937" width="9" style="52"/>
    <col min="7938" max="7938" width="27" style="52" customWidth="1"/>
    <col min="7939" max="7940" width="11.875" style="52" customWidth="1"/>
    <col min="7941" max="7941" width="19" style="52" customWidth="1"/>
    <col min="7942" max="7942" width="9" style="52"/>
    <col min="7943" max="7943" width="7" style="52" customWidth="1"/>
    <col min="7944" max="7944" width="6.375" style="52" customWidth="1"/>
    <col min="7945" max="8188" width="9" style="52"/>
    <col min="8189" max="8189" width="4.125" style="52" customWidth="1"/>
    <col min="8190" max="8190" width="9" style="52"/>
    <col min="8191" max="8191" width="7.5" style="52" customWidth="1"/>
    <col min="8192" max="8192" width="27.5" style="52" customWidth="1"/>
    <col min="8193" max="8193" width="9" style="52"/>
    <col min="8194" max="8194" width="27" style="52" customWidth="1"/>
    <col min="8195" max="8196" width="11.875" style="52" customWidth="1"/>
    <col min="8197" max="8197" width="19" style="52" customWidth="1"/>
    <col min="8198" max="8198" width="9" style="52"/>
    <col min="8199" max="8199" width="7" style="52" customWidth="1"/>
    <col min="8200" max="8200" width="6.375" style="52" customWidth="1"/>
    <col min="8201" max="8444" width="9" style="52"/>
    <col min="8445" max="8445" width="4.125" style="52" customWidth="1"/>
    <col min="8446" max="8446" width="9" style="52"/>
    <col min="8447" max="8447" width="7.5" style="52" customWidth="1"/>
    <col min="8448" max="8448" width="27.5" style="52" customWidth="1"/>
    <col min="8449" max="8449" width="9" style="52"/>
    <col min="8450" max="8450" width="27" style="52" customWidth="1"/>
    <col min="8451" max="8452" width="11.875" style="52" customWidth="1"/>
    <col min="8453" max="8453" width="19" style="52" customWidth="1"/>
    <col min="8454" max="8454" width="9" style="52"/>
    <col min="8455" max="8455" width="7" style="52" customWidth="1"/>
    <col min="8456" max="8456" width="6.375" style="52" customWidth="1"/>
    <col min="8457" max="8700" width="9" style="52"/>
    <col min="8701" max="8701" width="4.125" style="52" customWidth="1"/>
    <col min="8702" max="8702" width="9" style="52"/>
    <col min="8703" max="8703" width="7.5" style="52" customWidth="1"/>
    <col min="8704" max="8704" width="27.5" style="52" customWidth="1"/>
    <col min="8705" max="8705" width="9" style="52"/>
    <col min="8706" max="8706" width="27" style="52" customWidth="1"/>
    <col min="8707" max="8708" width="11.875" style="52" customWidth="1"/>
    <col min="8709" max="8709" width="19" style="52" customWidth="1"/>
    <col min="8710" max="8710" width="9" style="52"/>
    <col min="8711" max="8711" width="7" style="52" customWidth="1"/>
    <col min="8712" max="8712" width="6.375" style="52" customWidth="1"/>
    <col min="8713" max="8956" width="9" style="52"/>
    <col min="8957" max="8957" width="4.125" style="52" customWidth="1"/>
    <col min="8958" max="8958" width="9" style="52"/>
    <col min="8959" max="8959" width="7.5" style="52" customWidth="1"/>
    <col min="8960" max="8960" width="27.5" style="52" customWidth="1"/>
    <col min="8961" max="8961" width="9" style="52"/>
    <col min="8962" max="8962" width="27" style="52" customWidth="1"/>
    <col min="8963" max="8964" width="11.875" style="52" customWidth="1"/>
    <col min="8965" max="8965" width="19" style="52" customWidth="1"/>
    <col min="8966" max="8966" width="9" style="52"/>
    <col min="8967" max="8967" width="7" style="52" customWidth="1"/>
    <col min="8968" max="8968" width="6.375" style="52" customWidth="1"/>
    <col min="8969" max="9212" width="9" style="52"/>
    <col min="9213" max="9213" width="4.125" style="52" customWidth="1"/>
    <col min="9214" max="9214" width="9" style="52"/>
    <col min="9215" max="9215" width="7.5" style="52" customWidth="1"/>
    <col min="9216" max="9216" width="27.5" style="52" customWidth="1"/>
    <col min="9217" max="9217" width="9" style="52"/>
    <col min="9218" max="9218" width="27" style="52" customWidth="1"/>
    <col min="9219" max="9220" width="11.875" style="52" customWidth="1"/>
    <col min="9221" max="9221" width="19" style="52" customWidth="1"/>
    <col min="9222" max="9222" width="9" style="52"/>
    <col min="9223" max="9223" width="7" style="52" customWidth="1"/>
    <col min="9224" max="9224" width="6.375" style="52" customWidth="1"/>
    <col min="9225" max="9468" width="9" style="52"/>
    <col min="9469" max="9469" width="4.125" style="52" customWidth="1"/>
    <col min="9470" max="9470" width="9" style="52"/>
    <col min="9471" max="9471" width="7.5" style="52" customWidth="1"/>
    <col min="9472" max="9472" width="27.5" style="52" customWidth="1"/>
    <col min="9473" max="9473" width="9" style="52"/>
    <col min="9474" max="9474" width="27" style="52" customWidth="1"/>
    <col min="9475" max="9476" width="11.875" style="52" customWidth="1"/>
    <col min="9477" max="9477" width="19" style="52" customWidth="1"/>
    <col min="9478" max="9478" width="9" style="52"/>
    <col min="9479" max="9479" width="7" style="52" customWidth="1"/>
    <col min="9480" max="9480" width="6.375" style="52" customWidth="1"/>
    <col min="9481" max="9724" width="9" style="52"/>
    <col min="9725" max="9725" width="4.125" style="52" customWidth="1"/>
    <col min="9726" max="9726" width="9" style="52"/>
    <col min="9727" max="9727" width="7.5" style="52" customWidth="1"/>
    <col min="9728" max="9728" width="27.5" style="52" customWidth="1"/>
    <col min="9729" max="9729" width="9" style="52"/>
    <col min="9730" max="9730" width="27" style="52" customWidth="1"/>
    <col min="9731" max="9732" width="11.875" style="52" customWidth="1"/>
    <col min="9733" max="9733" width="19" style="52" customWidth="1"/>
    <col min="9734" max="9734" width="9" style="52"/>
    <col min="9735" max="9735" width="7" style="52" customWidth="1"/>
    <col min="9736" max="9736" width="6.375" style="52" customWidth="1"/>
    <col min="9737" max="9980" width="9" style="52"/>
    <col min="9981" max="9981" width="4.125" style="52" customWidth="1"/>
    <col min="9982" max="9982" width="9" style="52"/>
    <col min="9983" max="9983" width="7.5" style="52" customWidth="1"/>
    <col min="9984" max="9984" width="27.5" style="52" customWidth="1"/>
    <col min="9985" max="9985" width="9" style="52"/>
    <col min="9986" max="9986" width="27" style="52" customWidth="1"/>
    <col min="9987" max="9988" width="11.875" style="52" customWidth="1"/>
    <col min="9989" max="9989" width="19" style="52" customWidth="1"/>
    <col min="9990" max="9990" width="9" style="52"/>
    <col min="9991" max="9991" width="7" style="52" customWidth="1"/>
    <col min="9992" max="9992" width="6.375" style="52" customWidth="1"/>
    <col min="9993" max="10236" width="9" style="52"/>
    <col min="10237" max="10237" width="4.125" style="52" customWidth="1"/>
    <col min="10238" max="10238" width="9" style="52"/>
    <col min="10239" max="10239" width="7.5" style="52" customWidth="1"/>
    <col min="10240" max="10240" width="27.5" style="52" customWidth="1"/>
    <col min="10241" max="10241" width="9" style="52"/>
    <col min="10242" max="10242" width="27" style="52" customWidth="1"/>
    <col min="10243" max="10244" width="11.875" style="52" customWidth="1"/>
    <col min="10245" max="10245" width="19" style="52" customWidth="1"/>
    <col min="10246" max="10246" width="9" style="52"/>
    <col min="10247" max="10247" width="7" style="52" customWidth="1"/>
    <col min="10248" max="10248" width="6.375" style="52" customWidth="1"/>
    <col min="10249" max="10492" width="9" style="52"/>
    <col min="10493" max="10493" width="4.125" style="52" customWidth="1"/>
    <col min="10494" max="10494" width="9" style="52"/>
    <col min="10495" max="10495" width="7.5" style="52" customWidth="1"/>
    <col min="10496" max="10496" width="27.5" style="52" customWidth="1"/>
    <col min="10497" max="10497" width="9" style="52"/>
    <col min="10498" max="10498" width="27" style="52" customWidth="1"/>
    <col min="10499" max="10500" width="11.875" style="52" customWidth="1"/>
    <col min="10501" max="10501" width="19" style="52" customWidth="1"/>
    <col min="10502" max="10502" width="9" style="52"/>
    <col min="10503" max="10503" width="7" style="52" customWidth="1"/>
    <col min="10504" max="10504" width="6.375" style="52" customWidth="1"/>
    <col min="10505" max="10748" width="9" style="52"/>
    <col min="10749" max="10749" width="4.125" style="52" customWidth="1"/>
    <col min="10750" max="10750" width="9" style="52"/>
    <col min="10751" max="10751" width="7.5" style="52" customWidth="1"/>
    <col min="10752" max="10752" width="27.5" style="52" customWidth="1"/>
    <col min="10753" max="10753" width="9" style="52"/>
    <col min="10754" max="10754" width="27" style="52" customWidth="1"/>
    <col min="10755" max="10756" width="11.875" style="52" customWidth="1"/>
    <col min="10757" max="10757" width="19" style="52" customWidth="1"/>
    <col min="10758" max="10758" width="9" style="52"/>
    <col min="10759" max="10759" width="7" style="52" customWidth="1"/>
    <col min="10760" max="10760" width="6.375" style="52" customWidth="1"/>
    <col min="10761" max="11004" width="9" style="52"/>
    <col min="11005" max="11005" width="4.125" style="52" customWidth="1"/>
    <col min="11006" max="11006" width="9" style="52"/>
    <col min="11007" max="11007" width="7.5" style="52" customWidth="1"/>
    <col min="11008" max="11008" width="27.5" style="52" customWidth="1"/>
    <col min="11009" max="11009" width="9" style="52"/>
    <col min="11010" max="11010" width="27" style="52" customWidth="1"/>
    <col min="11011" max="11012" width="11.875" style="52" customWidth="1"/>
    <col min="11013" max="11013" width="19" style="52" customWidth="1"/>
    <col min="11014" max="11014" width="9" style="52"/>
    <col min="11015" max="11015" width="7" style="52" customWidth="1"/>
    <col min="11016" max="11016" width="6.375" style="52" customWidth="1"/>
    <col min="11017" max="11260" width="9" style="52"/>
    <col min="11261" max="11261" width="4.125" style="52" customWidth="1"/>
    <col min="11262" max="11262" width="9" style="52"/>
    <col min="11263" max="11263" width="7.5" style="52" customWidth="1"/>
    <col min="11264" max="11264" width="27.5" style="52" customWidth="1"/>
    <col min="11265" max="11265" width="9" style="52"/>
    <col min="11266" max="11266" width="27" style="52" customWidth="1"/>
    <col min="11267" max="11268" width="11.875" style="52" customWidth="1"/>
    <col min="11269" max="11269" width="19" style="52" customWidth="1"/>
    <col min="11270" max="11270" width="9" style="52"/>
    <col min="11271" max="11271" width="7" style="52" customWidth="1"/>
    <col min="11272" max="11272" width="6.375" style="52" customWidth="1"/>
    <col min="11273" max="11516" width="9" style="52"/>
    <col min="11517" max="11517" width="4.125" style="52" customWidth="1"/>
    <col min="11518" max="11518" width="9" style="52"/>
    <col min="11519" max="11519" width="7.5" style="52" customWidth="1"/>
    <col min="11520" max="11520" width="27.5" style="52" customWidth="1"/>
    <col min="11521" max="11521" width="9" style="52"/>
    <col min="11522" max="11522" width="27" style="52" customWidth="1"/>
    <col min="11523" max="11524" width="11.875" style="52" customWidth="1"/>
    <col min="11525" max="11525" width="19" style="52" customWidth="1"/>
    <col min="11526" max="11526" width="9" style="52"/>
    <col min="11527" max="11527" width="7" style="52" customWidth="1"/>
    <col min="11528" max="11528" width="6.375" style="52" customWidth="1"/>
    <col min="11529" max="11772" width="9" style="52"/>
    <col min="11773" max="11773" width="4.125" style="52" customWidth="1"/>
    <col min="11774" max="11774" width="9" style="52"/>
    <col min="11775" max="11775" width="7.5" style="52" customWidth="1"/>
    <col min="11776" max="11776" width="27.5" style="52" customWidth="1"/>
    <col min="11777" max="11777" width="9" style="52"/>
    <col min="11778" max="11778" width="27" style="52" customWidth="1"/>
    <col min="11779" max="11780" width="11.875" style="52" customWidth="1"/>
    <col min="11781" max="11781" width="19" style="52" customWidth="1"/>
    <col min="11782" max="11782" width="9" style="52"/>
    <col min="11783" max="11783" width="7" style="52" customWidth="1"/>
    <col min="11784" max="11784" width="6.375" style="52" customWidth="1"/>
    <col min="11785" max="12028" width="9" style="52"/>
    <col min="12029" max="12029" width="4.125" style="52" customWidth="1"/>
    <col min="12030" max="12030" width="9" style="52"/>
    <col min="12031" max="12031" width="7.5" style="52" customWidth="1"/>
    <col min="12032" max="12032" width="27.5" style="52" customWidth="1"/>
    <col min="12033" max="12033" width="9" style="52"/>
    <col min="12034" max="12034" width="27" style="52" customWidth="1"/>
    <col min="12035" max="12036" width="11.875" style="52" customWidth="1"/>
    <col min="12037" max="12037" width="19" style="52" customWidth="1"/>
    <col min="12038" max="12038" width="9" style="52"/>
    <col min="12039" max="12039" width="7" style="52" customWidth="1"/>
    <col min="12040" max="12040" width="6.375" style="52" customWidth="1"/>
    <col min="12041" max="12284" width="9" style="52"/>
    <col min="12285" max="12285" width="4.125" style="52" customWidth="1"/>
    <col min="12286" max="12286" width="9" style="52"/>
    <col min="12287" max="12287" width="7.5" style="52" customWidth="1"/>
    <col min="12288" max="12288" width="27.5" style="52" customWidth="1"/>
    <col min="12289" max="12289" width="9" style="52"/>
    <col min="12290" max="12290" width="27" style="52" customWidth="1"/>
    <col min="12291" max="12292" width="11.875" style="52" customWidth="1"/>
    <col min="12293" max="12293" width="19" style="52" customWidth="1"/>
    <col min="12294" max="12294" width="9" style="52"/>
    <col min="12295" max="12295" width="7" style="52" customWidth="1"/>
    <col min="12296" max="12296" width="6.375" style="52" customWidth="1"/>
    <col min="12297" max="12540" width="9" style="52"/>
    <col min="12541" max="12541" width="4.125" style="52" customWidth="1"/>
    <col min="12542" max="12542" width="9" style="52"/>
    <col min="12543" max="12543" width="7.5" style="52" customWidth="1"/>
    <col min="12544" max="12544" width="27.5" style="52" customWidth="1"/>
    <col min="12545" max="12545" width="9" style="52"/>
    <col min="12546" max="12546" width="27" style="52" customWidth="1"/>
    <col min="12547" max="12548" width="11.875" style="52" customWidth="1"/>
    <col min="12549" max="12549" width="19" style="52" customWidth="1"/>
    <col min="12550" max="12550" width="9" style="52"/>
    <col min="12551" max="12551" width="7" style="52" customWidth="1"/>
    <col min="12552" max="12552" width="6.375" style="52" customWidth="1"/>
    <col min="12553" max="12796" width="9" style="52"/>
    <col min="12797" max="12797" width="4.125" style="52" customWidth="1"/>
    <col min="12798" max="12798" width="9" style="52"/>
    <col min="12799" max="12799" width="7.5" style="52" customWidth="1"/>
    <col min="12800" max="12800" width="27.5" style="52" customWidth="1"/>
    <col min="12801" max="12801" width="9" style="52"/>
    <col min="12802" max="12802" width="27" style="52" customWidth="1"/>
    <col min="12803" max="12804" width="11.875" style="52" customWidth="1"/>
    <col min="12805" max="12805" width="19" style="52" customWidth="1"/>
    <col min="12806" max="12806" width="9" style="52"/>
    <col min="12807" max="12807" width="7" style="52" customWidth="1"/>
    <col min="12808" max="12808" width="6.375" style="52" customWidth="1"/>
    <col min="12809" max="13052" width="9" style="52"/>
    <col min="13053" max="13053" width="4.125" style="52" customWidth="1"/>
    <col min="13054" max="13054" width="9" style="52"/>
    <col min="13055" max="13055" width="7.5" style="52" customWidth="1"/>
    <col min="13056" max="13056" width="27.5" style="52" customWidth="1"/>
    <col min="13057" max="13057" width="9" style="52"/>
    <col min="13058" max="13058" width="27" style="52" customWidth="1"/>
    <col min="13059" max="13060" width="11.875" style="52" customWidth="1"/>
    <col min="13061" max="13061" width="19" style="52" customWidth="1"/>
    <col min="13062" max="13062" width="9" style="52"/>
    <col min="13063" max="13063" width="7" style="52" customWidth="1"/>
    <col min="13064" max="13064" width="6.375" style="52" customWidth="1"/>
    <col min="13065" max="13308" width="9" style="52"/>
    <col min="13309" max="13309" width="4.125" style="52" customWidth="1"/>
    <col min="13310" max="13310" width="9" style="52"/>
    <col min="13311" max="13311" width="7.5" style="52" customWidth="1"/>
    <col min="13312" max="13312" width="27.5" style="52" customWidth="1"/>
    <col min="13313" max="13313" width="9" style="52"/>
    <col min="13314" max="13314" width="27" style="52" customWidth="1"/>
    <col min="13315" max="13316" width="11.875" style="52" customWidth="1"/>
    <col min="13317" max="13317" width="19" style="52" customWidth="1"/>
    <col min="13318" max="13318" width="9" style="52"/>
    <col min="13319" max="13319" width="7" style="52" customWidth="1"/>
    <col min="13320" max="13320" width="6.375" style="52" customWidth="1"/>
    <col min="13321" max="13564" width="9" style="52"/>
    <col min="13565" max="13565" width="4.125" style="52" customWidth="1"/>
    <col min="13566" max="13566" width="9" style="52"/>
    <col min="13567" max="13567" width="7.5" style="52" customWidth="1"/>
    <col min="13568" max="13568" width="27.5" style="52" customWidth="1"/>
    <col min="13569" max="13569" width="9" style="52"/>
    <col min="13570" max="13570" width="27" style="52" customWidth="1"/>
    <col min="13571" max="13572" width="11.875" style="52" customWidth="1"/>
    <col min="13573" max="13573" width="19" style="52" customWidth="1"/>
    <col min="13574" max="13574" width="9" style="52"/>
    <col min="13575" max="13575" width="7" style="52" customWidth="1"/>
    <col min="13576" max="13576" width="6.375" style="52" customWidth="1"/>
    <col min="13577" max="13820" width="9" style="52"/>
    <col min="13821" max="13821" width="4.125" style="52" customWidth="1"/>
    <col min="13822" max="13822" width="9" style="52"/>
    <col min="13823" max="13823" width="7.5" style="52" customWidth="1"/>
    <col min="13824" max="13824" width="27.5" style="52" customWidth="1"/>
    <col min="13825" max="13825" width="9" style="52"/>
    <col min="13826" max="13826" width="27" style="52" customWidth="1"/>
    <col min="13827" max="13828" width="11.875" style="52" customWidth="1"/>
    <col min="13829" max="13829" width="19" style="52" customWidth="1"/>
    <col min="13830" max="13830" width="9" style="52"/>
    <col min="13831" max="13831" width="7" style="52" customWidth="1"/>
    <col min="13832" max="13832" width="6.375" style="52" customWidth="1"/>
    <col min="13833" max="14076" width="9" style="52"/>
    <col min="14077" max="14077" width="4.125" style="52" customWidth="1"/>
    <col min="14078" max="14078" width="9" style="52"/>
    <col min="14079" max="14079" width="7.5" style="52" customWidth="1"/>
    <col min="14080" max="14080" width="27.5" style="52" customWidth="1"/>
    <col min="14081" max="14081" width="9" style="52"/>
    <col min="14082" max="14082" width="27" style="52" customWidth="1"/>
    <col min="14083" max="14084" width="11.875" style="52" customWidth="1"/>
    <col min="14085" max="14085" width="19" style="52" customWidth="1"/>
    <col min="14086" max="14086" width="9" style="52"/>
    <col min="14087" max="14087" width="7" style="52" customWidth="1"/>
    <col min="14088" max="14088" width="6.375" style="52" customWidth="1"/>
    <col min="14089" max="14332" width="9" style="52"/>
    <col min="14333" max="14333" width="4.125" style="52" customWidth="1"/>
    <col min="14334" max="14334" width="9" style="52"/>
    <col min="14335" max="14335" width="7.5" style="52" customWidth="1"/>
    <col min="14336" max="14336" width="27.5" style="52" customWidth="1"/>
    <col min="14337" max="14337" width="9" style="52"/>
    <col min="14338" max="14338" width="27" style="52" customWidth="1"/>
    <col min="14339" max="14340" width="11.875" style="52" customWidth="1"/>
    <col min="14341" max="14341" width="19" style="52" customWidth="1"/>
    <col min="14342" max="14342" width="9" style="52"/>
    <col min="14343" max="14343" width="7" style="52" customWidth="1"/>
    <col min="14344" max="14344" width="6.375" style="52" customWidth="1"/>
    <col min="14345" max="14588" width="9" style="52"/>
    <col min="14589" max="14589" width="4.125" style="52" customWidth="1"/>
    <col min="14590" max="14590" width="9" style="52"/>
    <col min="14591" max="14591" width="7.5" style="52" customWidth="1"/>
    <col min="14592" max="14592" width="27.5" style="52" customWidth="1"/>
    <col min="14593" max="14593" width="9" style="52"/>
    <col min="14594" max="14594" width="27" style="52" customWidth="1"/>
    <col min="14595" max="14596" width="11.875" style="52" customWidth="1"/>
    <col min="14597" max="14597" width="19" style="52" customWidth="1"/>
    <col min="14598" max="14598" width="9" style="52"/>
    <col min="14599" max="14599" width="7" style="52" customWidth="1"/>
    <col min="14600" max="14600" width="6.375" style="52" customWidth="1"/>
    <col min="14601" max="14844" width="9" style="52"/>
    <col min="14845" max="14845" width="4.125" style="52" customWidth="1"/>
    <col min="14846" max="14846" width="9" style="52"/>
    <col min="14847" max="14847" width="7.5" style="52" customWidth="1"/>
    <col min="14848" max="14848" width="27.5" style="52" customWidth="1"/>
    <col min="14849" max="14849" width="9" style="52"/>
    <col min="14850" max="14850" width="27" style="52" customWidth="1"/>
    <col min="14851" max="14852" width="11.875" style="52" customWidth="1"/>
    <col min="14853" max="14853" width="19" style="52" customWidth="1"/>
    <col min="14854" max="14854" width="9" style="52"/>
    <col min="14855" max="14855" width="7" style="52" customWidth="1"/>
    <col min="14856" max="14856" width="6.375" style="52" customWidth="1"/>
    <col min="14857" max="15100" width="9" style="52"/>
    <col min="15101" max="15101" width="4.125" style="52" customWidth="1"/>
    <col min="15102" max="15102" width="9" style="52"/>
    <col min="15103" max="15103" width="7.5" style="52" customWidth="1"/>
    <col min="15104" max="15104" width="27.5" style="52" customWidth="1"/>
    <col min="15105" max="15105" width="9" style="52"/>
    <col min="15106" max="15106" width="27" style="52" customWidth="1"/>
    <col min="15107" max="15108" width="11.875" style="52" customWidth="1"/>
    <col min="15109" max="15109" width="19" style="52" customWidth="1"/>
    <col min="15110" max="15110" width="9" style="52"/>
    <col min="15111" max="15111" width="7" style="52" customWidth="1"/>
    <col min="15112" max="15112" width="6.375" style="52" customWidth="1"/>
    <col min="15113" max="15356" width="9" style="52"/>
    <col min="15357" max="15357" width="4.125" style="52" customWidth="1"/>
    <col min="15358" max="15358" width="9" style="52"/>
    <col min="15359" max="15359" width="7.5" style="52" customWidth="1"/>
    <col min="15360" max="15360" width="27.5" style="52" customWidth="1"/>
    <col min="15361" max="15361" width="9" style="52"/>
    <col min="15362" max="15362" width="27" style="52" customWidth="1"/>
    <col min="15363" max="15364" width="11.875" style="52" customWidth="1"/>
    <col min="15365" max="15365" width="19" style="52" customWidth="1"/>
    <col min="15366" max="15366" width="9" style="52"/>
    <col min="15367" max="15367" width="7" style="52" customWidth="1"/>
    <col min="15368" max="15368" width="6.375" style="52" customWidth="1"/>
    <col min="15369" max="15612" width="9" style="52"/>
    <col min="15613" max="15613" width="4.125" style="52" customWidth="1"/>
    <col min="15614" max="15614" width="9" style="52"/>
    <col min="15615" max="15615" width="7.5" style="52" customWidth="1"/>
    <col min="15616" max="15616" width="27.5" style="52" customWidth="1"/>
    <col min="15617" max="15617" width="9" style="52"/>
    <col min="15618" max="15618" width="27" style="52" customWidth="1"/>
    <col min="15619" max="15620" width="11.875" style="52" customWidth="1"/>
    <col min="15621" max="15621" width="19" style="52" customWidth="1"/>
    <col min="15622" max="15622" width="9" style="52"/>
    <col min="15623" max="15623" width="7" style="52" customWidth="1"/>
    <col min="15624" max="15624" width="6.375" style="52" customWidth="1"/>
    <col min="15625" max="15868" width="9" style="52"/>
    <col min="15869" max="15869" width="4.125" style="52" customWidth="1"/>
    <col min="15870" max="15870" width="9" style="52"/>
    <col min="15871" max="15871" width="7.5" style="52" customWidth="1"/>
    <col min="15872" max="15872" width="27.5" style="52" customWidth="1"/>
    <col min="15873" max="15873" width="9" style="52"/>
    <col min="15874" max="15874" width="27" style="52" customWidth="1"/>
    <col min="15875" max="15876" width="11.875" style="52" customWidth="1"/>
    <col min="15877" max="15877" width="19" style="52" customWidth="1"/>
    <col min="15878" max="15878" width="9" style="52"/>
    <col min="15879" max="15879" width="7" style="52" customWidth="1"/>
    <col min="15880" max="15880" width="6.375" style="52" customWidth="1"/>
    <col min="15881" max="16124" width="9" style="52"/>
    <col min="16125" max="16125" width="4.125" style="52" customWidth="1"/>
    <col min="16126" max="16126" width="9" style="52"/>
    <col min="16127" max="16127" width="7.5" style="52" customWidth="1"/>
    <col min="16128" max="16128" width="27.5" style="52" customWidth="1"/>
    <col min="16129" max="16129" width="9" style="52"/>
    <col min="16130" max="16130" width="27" style="52" customWidth="1"/>
    <col min="16131" max="16132" width="11.875" style="52" customWidth="1"/>
    <col min="16133" max="16133" width="19" style="52" customWidth="1"/>
    <col min="16134" max="16134" width="9" style="52"/>
    <col min="16135" max="16135" width="7" style="52" customWidth="1"/>
    <col min="16136" max="16136" width="6.375" style="52" customWidth="1"/>
    <col min="16137" max="16382" width="9" style="52"/>
    <col min="16383" max="16384" width="9" style="52" customWidth="1"/>
  </cols>
  <sheetData>
    <row r="1" spans="1:31" ht="27" customHeight="1" x14ac:dyDescent="0.15">
      <c r="A1" s="56"/>
      <c r="B1" s="50" t="s">
        <v>6784</v>
      </c>
      <c r="C1" s="51"/>
      <c r="D1" s="51"/>
      <c r="E1" s="51"/>
      <c r="F1" s="51"/>
      <c r="G1" s="51"/>
      <c r="H1" s="51"/>
      <c r="I1" s="51"/>
      <c r="J1" s="51"/>
    </row>
    <row r="2" spans="1:31" s="16" customFormat="1" ht="17.25" customHeight="1" x14ac:dyDescent="0.15">
      <c r="B2" s="81" t="s">
        <v>6783</v>
      </c>
      <c r="C2" s="1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3"/>
      <c r="X2" s="23"/>
      <c r="Y2" s="20"/>
      <c r="Z2" s="20"/>
      <c r="AA2" s="20"/>
      <c r="AB2" s="20"/>
      <c r="AC2" s="20"/>
      <c r="AD2" s="20"/>
      <c r="AE2" s="20"/>
    </row>
    <row r="3" spans="1:31" ht="14.25" customHeight="1" x14ac:dyDescent="0.15">
      <c r="A3" s="382" t="s">
        <v>111</v>
      </c>
      <c r="B3" s="384" t="s">
        <v>2711</v>
      </c>
      <c r="C3" s="384" t="s">
        <v>0</v>
      </c>
      <c r="D3" s="384" t="s">
        <v>1</v>
      </c>
      <c r="E3" s="384" t="s">
        <v>2</v>
      </c>
      <c r="F3" s="384" t="s">
        <v>3</v>
      </c>
      <c r="G3" s="384" t="s">
        <v>4</v>
      </c>
      <c r="H3" s="376" t="s">
        <v>5</v>
      </c>
      <c r="I3" s="378" t="s">
        <v>6</v>
      </c>
      <c r="J3" s="380" t="s">
        <v>7</v>
      </c>
    </row>
    <row r="4" spans="1:31" ht="13.5" customHeight="1" x14ac:dyDescent="0.15">
      <c r="A4" s="383"/>
      <c r="B4" s="385"/>
      <c r="C4" s="385"/>
      <c r="D4" s="385"/>
      <c r="E4" s="385"/>
      <c r="F4" s="385"/>
      <c r="G4" s="385"/>
      <c r="H4" s="377"/>
      <c r="I4" s="379"/>
      <c r="J4" s="381"/>
    </row>
    <row r="5" spans="1:31" ht="10.5" customHeight="1" x14ac:dyDescent="0.15">
      <c r="A5" s="99"/>
      <c r="B5" s="107"/>
      <c r="C5" s="100"/>
      <c r="D5" s="100"/>
      <c r="E5" s="100"/>
      <c r="F5" s="100"/>
      <c r="G5" s="100"/>
      <c r="H5" s="96"/>
      <c r="I5" s="97"/>
      <c r="J5" s="98"/>
    </row>
    <row r="6" spans="1:31" s="53" customFormat="1" ht="25.5" customHeight="1" x14ac:dyDescent="0.15">
      <c r="A6" s="57">
        <f>ROW()-5</f>
        <v>1</v>
      </c>
      <c r="B6" s="191" t="s">
        <v>2520</v>
      </c>
      <c r="C6" s="150" t="s">
        <v>6512</v>
      </c>
      <c r="D6" s="151" t="s">
        <v>8</v>
      </c>
      <c r="E6" s="150" t="s">
        <v>6557</v>
      </c>
      <c r="F6" s="151" t="s">
        <v>6562</v>
      </c>
      <c r="G6" s="150" t="s">
        <v>6567</v>
      </c>
      <c r="H6" s="192" t="s">
        <v>3018</v>
      </c>
      <c r="I6" s="223" t="s">
        <v>3018</v>
      </c>
      <c r="J6" s="224"/>
    </row>
    <row r="7" spans="1:31" s="53" customFormat="1" ht="25.5" customHeight="1" x14ac:dyDescent="0.15">
      <c r="A7" s="57">
        <f t="shared" ref="A7:A47" si="0">ROW()-5</f>
        <v>2</v>
      </c>
      <c r="B7" s="191" t="s">
        <v>2520</v>
      </c>
      <c r="C7" s="150" t="s">
        <v>6513</v>
      </c>
      <c r="D7" s="151" t="s">
        <v>796</v>
      </c>
      <c r="E7" s="150" t="s">
        <v>6558</v>
      </c>
      <c r="F7" s="151" t="s">
        <v>6563</v>
      </c>
      <c r="G7" s="150" t="s">
        <v>6568</v>
      </c>
      <c r="H7" s="192" t="s">
        <v>3018</v>
      </c>
      <c r="I7" s="223" t="s">
        <v>3018</v>
      </c>
      <c r="J7" s="224"/>
    </row>
    <row r="8" spans="1:31" s="53" customFormat="1" ht="25.5" customHeight="1" x14ac:dyDescent="0.15">
      <c r="A8" s="57">
        <f t="shared" si="0"/>
        <v>3</v>
      </c>
      <c r="B8" s="191" t="s">
        <v>2520</v>
      </c>
      <c r="C8" s="150" t="s">
        <v>6514</v>
      </c>
      <c r="D8" s="151" t="s">
        <v>746</v>
      </c>
      <c r="E8" s="150" t="s">
        <v>6559</v>
      </c>
      <c r="F8" s="151" t="s">
        <v>6564</v>
      </c>
      <c r="G8" s="150" t="s">
        <v>6569</v>
      </c>
      <c r="H8" s="192" t="s">
        <v>3018</v>
      </c>
      <c r="I8" s="223" t="s">
        <v>3018</v>
      </c>
      <c r="J8" s="224"/>
    </row>
    <row r="9" spans="1:31" s="53" customFormat="1" ht="25.5" customHeight="1" x14ac:dyDescent="0.15">
      <c r="A9" s="57">
        <f t="shared" si="0"/>
        <v>4</v>
      </c>
      <c r="B9" s="191" t="s">
        <v>2520</v>
      </c>
      <c r="C9" s="150" t="s">
        <v>6515</v>
      </c>
      <c r="D9" s="151" t="s">
        <v>9</v>
      </c>
      <c r="E9" s="150" t="s">
        <v>6560</v>
      </c>
      <c r="F9" s="151" t="s">
        <v>6565</v>
      </c>
      <c r="G9" s="150" t="s">
        <v>6570</v>
      </c>
      <c r="H9" s="192" t="s">
        <v>3018</v>
      </c>
      <c r="I9" s="223" t="s">
        <v>3018</v>
      </c>
      <c r="J9" s="224"/>
    </row>
    <row r="10" spans="1:31" s="53" customFormat="1" ht="25.5" customHeight="1" x14ac:dyDescent="0.15">
      <c r="A10" s="57">
        <f t="shared" si="0"/>
        <v>5</v>
      </c>
      <c r="B10" s="191" t="s">
        <v>2520</v>
      </c>
      <c r="C10" s="150" t="s">
        <v>6516</v>
      </c>
      <c r="D10" s="151" t="s">
        <v>694</v>
      </c>
      <c r="E10" s="150" t="s">
        <v>6561</v>
      </c>
      <c r="F10" s="151" t="s">
        <v>6566</v>
      </c>
      <c r="G10" s="150" t="s">
        <v>6567</v>
      </c>
      <c r="H10" s="192" t="s">
        <v>3018</v>
      </c>
      <c r="I10" s="223" t="s">
        <v>3018</v>
      </c>
      <c r="J10" s="224"/>
    </row>
    <row r="11" spans="1:31" s="53" customFormat="1" ht="25.5" customHeight="1" x14ac:dyDescent="0.15">
      <c r="A11" s="57">
        <f t="shared" si="0"/>
        <v>6</v>
      </c>
      <c r="B11" s="191" t="s">
        <v>2520</v>
      </c>
      <c r="C11" s="150" t="s">
        <v>6517</v>
      </c>
      <c r="D11" s="151" t="s">
        <v>11</v>
      </c>
      <c r="E11" s="150" t="s">
        <v>6571</v>
      </c>
      <c r="F11" s="151" t="s">
        <v>6572</v>
      </c>
      <c r="G11" s="150" t="s">
        <v>6579</v>
      </c>
      <c r="H11" s="192" t="s">
        <v>3018</v>
      </c>
      <c r="I11" s="223" t="s">
        <v>3018</v>
      </c>
      <c r="J11" s="224"/>
    </row>
    <row r="12" spans="1:31" s="53" customFormat="1" ht="25.5" customHeight="1" x14ac:dyDescent="0.15">
      <c r="A12" s="57">
        <f t="shared" si="0"/>
        <v>7</v>
      </c>
      <c r="B12" s="191" t="s">
        <v>2520</v>
      </c>
      <c r="C12" s="150" t="s">
        <v>6518</v>
      </c>
      <c r="D12" s="151" t="s">
        <v>901</v>
      </c>
      <c r="E12" s="150" t="s">
        <v>6573</v>
      </c>
      <c r="F12" s="151" t="s">
        <v>6574</v>
      </c>
      <c r="G12" s="150" t="s">
        <v>6580</v>
      </c>
      <c r="H12" s="192" t="s">
        <v>3018</v>
      </c>
      <c r="I12" s="223" t="s">
        <v>3018</v>
      </c>
      <c r="J12" s="224"/>
    </row>
    <row r="13" spans="1:31" s="53" customFormat="1" ht="25.5" customHeight="1" x14ac:dyDescent="0.15">
      <c r="A13" s="57">
        <f t="shared" si="0"/>
        <v>8</v>
      </c>
      <c r="B13" s="191" t="s">
        <v>2520</v>
      </c>
      <c r="C13" s="150" t="s">
        <v>6519</v>
      </c>
      <c r="D13" s="151" t="s">
        <v>12</v>
      </c>
      <c r="E13" s="150" t="s">
        <v>6575</v>
      </c>
      <c r="F13" s="151" t="s">
        <v>6576</v>
      </c>
      <c r="G13" s="150" t="s">
        <v>6581</v>
      </c>
      <c r="H13" s="192" t="s">
        <v>3018</v>
      </c>
      <c r="I13" s="223" t="s">
        <v>3018</v>
      </c>
      <c r="J13" s="224"/>
    </row>
    <row r="14" spans="1:31" s="53" customFormat="1" ht="25.5" customHeight="1" x14ac:dyDescent="0.15">
      <c r="A14" s="57">
        <f t="shared" si="0"/>
        <v>9</v>
      </c>
      <c r="B14" s="191" t="s">
        <v>2520</v>
      </c>
      <c r="C14" s="150" t="s">
        <v>6520</v>
      </c>
      <c r="D14" s="151" t="s">
        <v>3401</v>
      </c>
      <c r="E14" s="150" t="s">
        <v>6577</v>
      </c>
      <c r="F14" s="151" t="s">
        <v>6578</v>
      </c>
      <c r="G14" s="150" t="s">
        <v>6582</v>
      </c>
      <c r="H14" s="192" t="s">
        <v>3018</v>
      </c>
      <c r="I14" s="223" t="s">
        <v>3018</v>
      </c>
      <c r="J14" s="224"/>
    </row>
    <row r="15" spans="1:31" s="53" customFormat="1" ht="25.5" customHeight="1" x14ac:dyDescent="0.15">
      <c r="A15" s="57">
        <f t="shared" si="0"/>
        <v>10</v>
      </c>
      <c r="B15" s="191" t="s">
        <v>2520</v>
      </c>
      <c r="C15" s="150" t="s">
        <v>6521</v>
      </c>
      <c r="D15" s="151" t="s">
        <v>6583</v>
      </c>
      <c r="E15" s="150" t="s">
        <v>6584</v>
      </c>
      <c r="F15" s="151" t="s">
        <v>6585</v>
      </c>
      <c r="G15" s="150" t="s">
        <v>6594</v>
      </c>
      <c r="H15" s="192" t="s">
        <v>3018</v>
      </c>
      <c r="I15" s="223" t="s">
        <v>3018</v>
      </c>
      <c r="J15" s="224"/>
    </row>
    <row r="16" spans="1:31" s="53" customFormat="1" ht="36" customHeight="1" x14ac:dyDescent="0.15">
      <c r="A16" s="57">
        <f t="shared" si="0"/>
        <v>11</v>
      </c>
      <c r="B16" s="191" t="s">
        <v>2520</v>
      </c>
      <c r="C16" s="150" t="s">
        <v>6522</v>
      </c>
      <c r="D16" s="151" t="s">
        <v>1169</v>
      </c>
      <c r="E16" s="150" t="s">
        <v>6586</v>
      </c>
      <c r="F16" s="151" t="s">
        <v>6587</v>
      </c>
      <c r="G16" s="150" t="s">
        <v>6595</v>
      </c>
      <c r="H16" s="192" t="s">
        <v>3018</v>
      </c>
      <c r="I16" s="223" t="s">
        <v>3018</v>
      </c>
      <c r="J16" s="224"/>
    </row>
    <row r="17" spans="1:10" s="53" customFormat="1" ht="25.5" customHeight="1" x14ac:dyDescent="0.15">
      <c r="A17" s="57">
        <f t="shared" si="0"/>
        <v>12</v>
      </c>
      <c r="B17" s="191" t="s">
        <v>2520</v>
      </c>
      <c r="C17" s="150" t="s">
        <v>6523</v>
      </c>
      <c r="D17" s="151" t="s">
        <v>13</v>
      </c>
      <c r="E17" s="150" t="s">
        <v>6588</v>
      </c>
      <c r="F17" s="151" t="s">
        <v>6589</v>
      </c>
      <c r="G17" s="150" t="s">
        <v>6596</v>
      </c>
      <c r="H17" s="192" t="s">
        <v>3018</v>
      </c>
      <c r="I17" s="223" t="s">
        <v>3018</v>
      </c>
      <c r="J17" s="224"/>
    </row>
    <row r="18" spans="1:10" s="53" customFormat="1" ht="25.5" customHeight="1" x14ac:dyDescent="0.15">
      <c r="A18" s="57">
        <f t="shared" si="0"/>
        <v>13</v>
      </c>
      <c r="B18" s="191" t="s">
        <v>2520</v>
      </c>
      <c r="C18" s="150" t="s">
        <v>6524</v>
      </c>
      <c r="D18" s="151" t="s">
        <v>1186</v>
      </c>
      <c r="E18" s="150" t="s">
        <v>6590</v>
      </c>
      <c r="F18" s="151" t="s">
        <v>6591</v>
      </c>
      <c r="G18" s="150" t="s">
        <v>6597</v>
      </c>
      <c r="H18" s="192" t="s">
        <v>3018</v>
      </c>
      <c r="I18" s="223" t="s">
        <v>3018</v>
      </c>
      <c r="J18" s="224"/>
    </row>
    <row r="19" spans="1:10" s="53" customFormat="1" ht="25.5" customHeight="1" x14ac:dyDescent="0.15">
      <c r="A19" s="57">
        <f t="shared" si="0"/>
        <v>14</v>
      </c>
      <c r="B19" s="191" t="s">
        <v>2520</v>
      </c>
      <c r="C19" s="150" t="s">
        <v>6525</v>
      </c>
      <c r="D19" s="151" t="s">
        <v>1028</v>
      </c>
      <c r="E19" s="150" t="s">
        <v>6592</v>
      </c>
      <c r="F19" s="151" t="s">
        <v>6593</v>
      </c>
      <c r="G19" s="150" t="s">
        <v>6598</v>
      </c>
      <c r="H19" s="192" t="s">
        <v>3018</v>
      </c>
      <c r="I19" s="223" t="s">
        <v>3018</v>
      </c>
      <c r="J19" s="224"/>
    </row>
    <row r="20" spans="1:10" s="53" customFormat="1" ht="25.5" customHeight="1" x14ac:dyDescent="0.15">
      <c r="A20" s="57">
        <f t="shared" si="0"/>
        <v>15</v>
      </c>
      <c r="B20" s="191" t="s">
        <v>2520</v>
      </c>
      <c r="C20" s="150" t="s">
        <v>6526</v>
      </c>
      <c r="D20" s="151" t="s">
        <v>1321</v>
      </c>
      <c r="E20" s="150" t="s">
        <v>6599</v>
      </c>
      <c r="F20" s="151" t="s">
        <v>6600</v>
      </c>
      <c r="G20" s="150" t="s">
        <v>6611</v>
      </c>
      <c r="H20" s="192" t="s">
        <v>3018</v>
      </c>
      <c r="I20" s="223" t="s">
        <v>3018</v>
      </c>
      <c r="J20" s="224"/>
    </row>
    <row r="21" spans="1:10" s="53" customFormat="1" ht="25.5" customHeight="1" x14ac:dyDescent="0.15">
      <c r="A21" s="57">
        <f t="shared" si="0"/>
        <v>16</v>
      </c>
      <c r="B21" s="191" t="s">
        <v>2520</v>
      </c>
      <c r="C21" s="150" t="s">
        <v>6527</v>
      </c>
      <c r="D21" s="151" t="s">
        <v>1247</v>
      </c>
      <c r="E21" s="150" t="s">
        <v>6601</v>
      </c>
      <c r="F21" s="151" t="s">
        <v>6602</v>
      </c>
      <c r="G21" s="150" t="s">
        <v>14</v>
      </c>
      <c r="H21" s="192" t="s">
        <v>3018</v>
      </c>
      <c r="I21" s="223" t="s">
        <v>3018</v>
      </c>
      <c r="J21" s="224"/>
    </row>
    <row r="22" spans="1:10" s="53" customFormat="1" ht="25.5" customHeight="1" x14ac:dyDescent="0.15">
      <c r="A22" s="57">
        <f t="shared" si="0"/>
        <v>17</v>
      </c>
      <c r="B22" s="191" t="s">
        <v>2520</v>
      </c>
      <c r="C22" s="150" t="s">
        <v>6528</v>
      </c>
      <c r="D22" s="151" t="s">
        <v>1300</v>
      </c>
      <c r="E22" s="150" t="s">
        <v>6603</v>
      </c>
      <c r="F22" s="151" t="s">
        <v>6604</v>
      </c>
      <c r="G22" s="150" t="s">
        <v>6612</v>
      </c>
      <c r="H22" s="192" t="s">
        <v>3018</v>
      </c>
      <c r="I22" s="223" t="s">
        <v>3018</v>
      </c>
      <c r="J22" s="224"/>
    </row>
    <row r="23" spans="1:10" s="53" customFormat="1" ht="25.5" customHeight="1" x14ac:dyDescent="0.15">
      <c r="A23" s="57">
        <f t="shared" si="0"/>
        <v>18</v>
      </c>
      <c r="B23" s="191" t="s">
        <v>2520</v>
      </c>
      <c r="C23" s="150" t="s">
        <v>6529</v>
      </c>
      <c r="D23" s="151" t="s">
        <v>1260</v>
      </c>
      <c r="E23" s="150" t="s">
        <v>6605</v>
      </c>
      <c r="F23" s="151" t="s">
        <v>6606</v>
      </c>
      <c r="G23" s="150" t="s">
        <v>6613</v>
      </c>
      <c r="H23" s="192" t="s">
        <v>3018</v>
      </c>
      <c r="I23" s="223" t="s">
        <v>3018</v>
      </c>
      <c r="J23" s="224"/>
    </row>
    <row r="24" spans="1:10" s="53" customFormat="1" ht="25.5" customHeight="1" x14ac:dyDescent="0.15">
      <c r="A24" s="57">
        <f t="shared" si="0"/>
        <v>19</v>
      </c>
      <c r="B24" s="191" t="s">
        <v>2520</v>
      </c>
      <c r="C24" s="150" t="s">
        <v>6530</v>
      </c>
      <c r="D24" s="151" t="s">
        <v>15</v>
      </c>
      <c r="E24" s="150" t="s">
        <v>6607</v>
      </c>
      <c r="F24" s="151" t="s">
        <v>6608</v>
      </c>
      <c r="G24" s="150" t="s">
        <v>6613</v>
      </c>
      <c r="H24" s="192" t="s">
        <v>3018</v>
      </c>
      <c r="I24" s="223" t="s">
        <v>3018</v>
      </c>
      <c r="J24" s="224"/>
    </row>
    <row r="25" spans="1:10" s="53" customFormat="1" ht="25.5" customHeight="1" x14ac:dyDescent="0.15">
      <c r="A25" s="57">
        <f t="shared" si="0"/>
        <v>20</v>
      </c>
      <c r="B25" s="191" t="s">
        <v>2520</v>
      </c>
      <c r="C25" s="150" t="s">
        <v>6531</v>
      </c>
      <c r="D25" s="151" t="s">
        <v>16</v>
      </c>
      <c r="E25" s="150" t="s">
        <v>6609</v>
      </c>
      <c r="F25" s="151" t="s">
        <v>6610</v>
      </c>
      <c r="G25" s="150" t="s">
        <v>6613</v>
      </c>
      <c r="H25" s="192" t="s">
        <v>3018</v>
      </c>
      <c r="I25" s="223" t="s">
        <v>3018</v>
      </c>
      <c r="J25" s="224"/>
    </row>
    <row r="26" spans="1:10" s="53" customFormat="1" ht="25.5" customHeight="1" x14ac:dyDescent="0.15">
      <c r="A26" s="57">
        <f t="shared" si="0"/>
        <v>21</v>
      </c>
      <c r="B26" s="191" t="s">
        <v>2520</v>
      </c>
      <c r="C26" s="150" t="s">
        <v>6532</v>
      </c>
      <c r="D26" s="151" t="s">
        <v>1671</v>
      </c>
      <c r="E26" s="150" t="s">
        <v>6614</v>
      </c>
      <c r="F26" s="151" t="s">
        <v>6615</v>
      </c>
      <c r="G26" s="150" t="s">
        <v>6627</v>
      </c>
      <c r="H26" s="192" t="s">
        <v>3018</v>
      </c>
      <c r="I26" s="223" t="s">
        <v>3018</v>
      </c>
      <c r="J26" s="224"/>
    </row>
    <row r="27" spans="1:10" s="53" customFormat="1" ht="25.5" customHeight="1" x14ac:dyDescent="0.15">
      <c r="A27" s="57">
        <f t="shared" si="0"/>
        <v>22</v>
      </c>
      <c r="B27" s="191" t="s">
        <v>2520</v>
      </c>
      <c r="C27" s="150" t="s">
        <v>6533</v>
      </c>
      <c r="D27" s="151" t="s">
        <v>17</v>
      </c>
      <c r="E27" s="150" t="s">
        <v>6616</v>
      </c>
      <c r="F27" s="151" t="s">
        <v>6617</v>
      </c>
      <c r="G27" s="150" t="s">
        <v>18</v>
      </c>
      <c r="H27" s="192" t="s">
        <v>3018</v>
      </c>
      <c r="I27" s="223" t="s">
        <v>3018</v>
      </c>
      <c r="J27" s="224"/>
    </row>
    <row r="28" spans="1:10" s="53" customFormat="1" ht="25.5" customHeight="1" x14ac:dyDescent="0.15">
      <c r="A28" s="57">
        <f t="shared" si="0"/>
        <v>23</v>
      </c>
      <c r="B28" s="191" t="s">
        <v>2520</v>
      </c>
      <c r="C28" s="150" t="s">
        <v>6534</v>
      </c>
      <c r="D28" s="151" t="s">
        <v>1443</v>
      </c>
      <c r="E28" s="150" t="s">
        <v>6618</v>
      </c>
      <c r="F28" s="151" t="s">
        <v>6619</v>
      </c>
      <c r="G28" s="150" t="s">
        <v>6628</v>
      </c>
      <c r="H28" s="192" t="s">
        <v>3018</v>
      </c>
      <c r="I28" s="223" t="s">
        <v>3018</v>
      </c>
      <c r="J28" s="224"/>
    </row>
    <row r="29" spans="1:10" s="53" customFormat="1" ht="25.5" customHeight="1" x14ac:dyDescent="0.15">
      <c r="A29" s="57">
        <f t="shared" si="0"/>
        <v>24</v>
      </c>
      <c r="B29" s="191" t="s">
        <v>2520</v>
      </c>
      <c r="C29" s="150" t="s">
        <v>6535</v>
      </c>
      <c r="D29" s="151" t="s">
        <v>1611</v>
      </c>
      <c r="E29" s="150" t="s">
        <v>6620</v>
      </c>
      <c r="F29" s="151" t="s">
        <v>6621</v>
      </c>
      <c r="G29" s="150" t="s">
        <v>6628</v>
      </c>
      <c r="H29" s="192" t="s">
        <v>3018</v>
      </c>
      <c r="I29" s="223" t="s">
        <v>3018</v>
      </c>
      <c r="J29" s="224"/>
    </row>
    <row r="30" spans="1:10" s="53" customFormat="1" ht="25.5" customHeight="1" x14ac:dyDescent="0.15">
      <c r="A30" s="57">
        <f t="shared" si="0"/>
        <v>25</v>
      </c>
      <c r="B30" s="191" t="s">
        <v>2520</v>
      </c>
      <c r="C30" s="150" t="s">
        <v>6536</v>
      </c>
      <c r="D30" s="151" t="s">
        <v>6622</v>
      </c>
      <c r="E30" s="150" t="s">
        <v>6623</v>
      </c>
      <c r="F30" s="151" t="s">
        <v>6624</v>
      </c>
      <c r="G30" s="150" t="s">
        <v>6629</v>
      </c>
      <c r="H30" s="192" t="s">
        <v>3018</v>
      </c>
      <c r="I30" s="223" t="s">
        <v>3018</v>
      </c>
      <c r="J30" s="224"/>
    </row>
    <row r="31" spans="1:10" s="53" customFormat="1" ht="25.5" customHeight="1" x14ac:dyDescent="0.15">
      <c r="A31" s="57">
        <f t="shared" si="0"/>
        <v>26</v>
      </c>
      <c r="B31" s="191" t="s">
        <v>2520</v>
      </c>
      <c r="C31" s="150" t="s">
        <v>6537</v>
      </c>
      <c r="D31" s="151" t="s">
        <v>1636</v>
      </c>
      <c r="E31" s="152" t="s">
        <v>6625</v>
      </c>
      <c r="F31" s="151" t="s">
        <v>6626</v>
      </c>
      <c r="G31" s="150" t="s">
        <v>6630</v>
      </c>
      <c r="H31" s="192" t="s">
        <v>3018</v>
      </c>
      <c r="I31" s="223" t="s">
        <v>3018</v>
      </c>
      <c r="J31" s="224"/>
    </row>
    <row r="32" spans="1:10" s="53" customFormat="1" ht="25.5" customHeight="1" x14ac:dyDescent="0.15">
      <c r="A32" s="57">
        <f t="shared" si="0"/>
        <v>27</v>
      </c>
      <c r="B32" s="191" t="s">
        <v>2520</v>
      </c>
      <c r="C32" s="150" t="s">
        <v>6538</v>
      </c>
      <c r="D32" s="151" t="s">
        <v>19</v>
      </c>
      <c r="E32" s="150" t="s">
        <v>6631</v>
      </c>
      <c r="F32" s="151" t="s">
        <v>6632</v>
      </c>
      <c r="G32" s="150" t="s">
        <v>6643</v>
      </c>
      <c r="H32" s="192" t="s">
        <v>3018</v>
      </c>
      <c r="I32" s="223" t="s">
        <v>3018</v>
      </c>
      <c r="J32" s="224"/>
    </row>
    <row r="33" spans="1:12" s="53" customFormat="1" ht="25.5" customHeight="1" x14ac:dyDescent="0.15">
      <c r="A33" s="57">
        <f t="shared" si="0"/>
        <v>28</v>
      </c>
      <c r="B33" s="191" t="s">
        <v>2520</v>
      </c>
      <c r="C33" s="150" t="s">
        <v>6539</v>
      </c>
      <c r="D33" s="151" t="s">
        <v>1780</v>
      </c>
      <c r="E33" s="150" t="s">
        <v>6633</v>
      </c>
      <c r="F33" s="151" t="s">
        <v>6634</v>
      </c>
      <c r="G33" s="150" t="s">
        <v>1149</v>
      </c>
      <c r="H33" s="192" t="s">
        <v>3018</v>
      </c>
      <c r="I33" s="223" t="s">
        <v>3018</v>
      </c>
      <c r="J33" s="224"/>
    </row>
    <row r="34" spans="1:12" s="53" customFormat="1" ht="25.5" customHeight="1" x14ac:dyDescent="0.15">
      <c r="A34" s="57">
        <f t="shared" si="0"/>
        <v>29</v>
      </c>
      <c r="B34" s="191" t="s">
        <v>2520</v>
      </c>
      <c r="C34" s="150" t="s">
        <v>6540</v>
      </c>
      <c r="D34" s="151" t="s">
        <v>21</v>
      </c>
      <c r="E34" s="150" t="s">
        <v>6635</v>
      </c>
      <c r="F34" s="151" t="s">
        <v>6636</v>
      </c>
      <c r="G34" s="150" t="s">
        <v>6644</v>
      </c>
      <c r="H34" s="192" t="s">
        <v>3018</v>
      </c>
      <c r="I34" s="223" t="s">
        <v>3018</v>
      </c>
      <c r="J34" s="224"/>
    </row>
    <row r="35" spans="1:12" s="53" customFormat="1" ht="25.5" customHeight="1" x14ac:dyDescent="0.15">
      <c r="A35" s="57">
        <f t="shared" si="0"/>
        <v>30</v>
      </c>
      <c r="B35" s="191" t="s">
        <v>2520</v>
      </c>
      <c r="C35" s="150" t="s">
        <v>6541</v>
      </c>
      <c r="D35" s="151" t="s">
        <v>1830</v>
      </c>
      <c r="E35" s="150" t="s">
        <v>6637</v>
      </c>
      <c r="F35" s="151" t="s">
        <v>6638</v>
      </c>
      <c r="G35" s="150" t="s">
        <v>6613</v>
      </c>
      <c r="H35" s="192" t="s">
        <v>3018</v>
      </c>
      <c r="I35" s="223" t="s">
        <v>3018</v>
      </c>
      <c r="J35" s="224"/>
    </row>
    <row r="36" spans="1:12" s="53" customFormat="1" ht="25.5" customHeight="1" x14ac:dyDescent="0.15">
      <c r="A36" s="57">
        <f t="shared" si="0"/>
        <v>31</v>
      </c>
      <c r="B36" s="191" t="s">
        <v>2520</v>
      </c>
      <c r="C36" s="150" t="s">
        <v>6542</v>
      </c>
      <c r="D36" s="151" t="s">
        <v>22</v>
      </c>
      <c r="E36" s="150" t="s">
        <v>6639</v>
      </c>
      <c r="F36" s="151" t="s">
        <v>6640</v>
      </c>
      <c r="G36" s="150" t="s">
        <v>6613</v>
      </c>
      <c r="H36" s="192" t="s">
        <v>3018</v>
      </c>
      <c r="I36" s="223" t="s">
        <v>3018</v>
      </c>
      <c r="J36" s="224"/>
    </row>
    <row r="37" spans="1:12" s="53" customFormat="1" ht="25.5" customHeight="1" x14ac:dyDescent="0.15">
      <c r="A37" s="57">
        <f t="shared" si="0"/>
        <v>32</v>
      </c>
      <c r="B37" s="191" t="s">
        <v>2520</v>
      </c>
      <c r="C37" s="150" t="s">
        <v>6543</v>
      </c>
      <c r="D37" s="151" t="s">
        <v>23</v>
      </c>
      <c r="E37" s="150" t="s">
        <v>6641</v>
      </c>
      <c r="F37" s="151" t="s">
        <v>6642</v>
      </c>
      <c r="G37" s="150" t="s">
        <v>6645</v>
      </c>
      <c r="H37" s="192" t="s">
        <v>3018</v>
      </c>
      <c r="I37" s="223" t="s">
        <v>3018</v>
      </c>
      <c r="J37" s="224"/>
    </row>
    <row r="38" spans="1:12" s="53" customFormat="1" ht="25.5" customHeight="1" x14ac:dyDescent="0.15">
      <c r="A38" s="57">
        <f t="shared" si="0"/>
        <v>33</v>
      </c>
      <c r="B38" s="191" t="s">
        <v>2520</v>
      </c>
      <c r="C38" s="150" t="s">
        <v>6544</v>
      </c>
      <c r="D38" s="151" t="s">
        <v>1903</v>
      </c>
      <c r="E38" s="150" t="s">
        <v>6646</v>
      </c>
      <c r="F38" s="151" t="s">
        <v>6647</v>
      </c>
      <c r="G38" s="150" t="s">
        <v>6654</v>
      </c>
      <c r="H38" s="192" t="s">
        <v>3018</v>
      </c>
      <c r="I38" s="223" t="s">
        <v>3018</v>
      </c>
      <c r="J38" s="224"/>
    </row>
    <row r="39" spans="1:12" s="53" customFormat="1" ht="25.5" customHeight="1" x14ac:dyDescent="0.15">
      <c r="A39" s="57">
        <f t="shared" si="0"/>
        <v>34</v>
      </c>
      <c r="B39" s="191" t="s">
        <v>2520</v>
      </c>
      <c r="C39" s="150" t="s">
        <v>6545</v>
      </c>
      <c r="D39" s="151" t="s">
        <v>25</v>
      </c>
      <c r="E39" s="150" t="s">
        <v>6648</v>
      </c>
      <c r="F39" s="151" t="s">
        <v>6649</v>
      </c>
      <c r="G39" s="150" t="s">
        <v>6655</v>
      </c>
      <c r="H39" s="192" t="s">
        <v>3018</v>
      </c>
      <c r="I39" s="223" t="s">
        <v>3018</v>
      </c>
      <c r="J39" s="224"/>
    </row>
    <row r="40" spans="1:12" s="53" customFormat="1" ht="25.5" customHeight="1" x14ac:dyDescent="0.15">
      <c r="A40" s="57">
        <f t="shared" si="0"/>
        <v>35</v>
      </c>
      <c r="B40" s="191" t="s">
        <v>2520</v>
      </c>
      <c r="C40" s="150" t="s">
        <v>6546</v>
      </c>
      <c r="D40" s="151" t="s">
        <v>26</v>
      </c>
      <c r="E40" s="150" t="s">
        <v>6650</v>
      </c>
      <c r="F40" s="151" t="s">
        <v>6651</v>
      </c>
      <c r="G40" s="153" t="s">
        <v>6656</v>
      </c>
      <c r="H40" s="192" t="s">
        <v>3018</v>
      </c>
      <c r="I40" s="223" t="s">
        <v>3018</v>
      </c>
      <c r="J40" s="224"/>
    </row>
    <row r="41" spans="1:12" s="53" customFormat="1" ht="25.5" customHeight="1" x14ac:dyDescent="0.15">
      <c r="A41" s="57">
        <f t="shared" si="0"/>
        <v>36</v>
      </c>
      <c r="B41" s="191" t="s">
        <v>2520</v>
      </c>
      <c r="C41" s="150" t="s">
        <v>6547</v>
      </c>
      <c r="D41" s="151" t="s">
        <v>27</v>
      </c>
      <c r="E41" s="150" t="s">
        <v>6652</v>
      </c>
      <c r="F41" s="151" t="s">
        <v>6653</v>
      </c>
      <c r="G41" s="153" t="s">
        <v>6656</v>
      </c>
      <c r="H41" s="192"/>
      <c r="I41" s="223"/>
      <c r="J41" s="224"/>
    </row>
    <row r="42" spans="1:12" s="53" customFormat="1" ht="25.5" customHeight="1" x14ac:dyDescent="0.15">
      <c r="A42" s="57">
        <f t="shared" si="0"/>
        <v>37</v>
      </c>
      <c r="B42" s="191" t="s">
        <v>2520</v>
      </c>
      <c r="C42" s="150" t="s">
        <v>6548</v>
      </c>
      <c r="D42" s="151" t="s">
        <v>28</v>
      </c>
      <c r="E42" s="150" t="s">
        <v>6657</v>
      </c>
      <c r="F42" s="151" t="s">
        <v>6658</v>
      </c>
      <c r="G42" s="150" t="s">
        <v>6670</v>
      </c>
      <c r="H42" s="192" t="s">
        <v>3018</v>
      </c>
      <c r="I42" s="223" t="s">
        <v>3018</v>
      </c>
      <c r="J42" s="224"/>
    </row>
    <row r="43" spans="1:12" s="53" customFormat="1" ht="25.5" customHeight="1" x14ac:dyDescent="0.15">
      <c r="A43" s="57">
        <f t="shared" si="0"/>
        <v>38</v>
      </c>
      <c r="B43" s="191" t="s">
        <v>2520</v>
      </c>
      <c r="C43" s="150" t="s">
        <v>6549</v>
      </c>
      <c r="D43" s="151" t="s">
        <v>6659</v>
      </c>
      <c r="E43" s="150" t="s">
        <v>6660</v>
      </c>
      <c r="F43" s="151" t="s">
        <v>6661</v>
      </c>
      <c r="G43" s="150" t="s">
        <v>6671</v>
      </c>
      <c r="H43" s="192" t="s">
        <v>3018</v>
      </c>
      <c r="I43" s="223" t="s">
        <v>3018</v>
      </c>
      <c r="J43" s="224"/>
    </row>
    <row r="44" spans="1:12" s="53" customFormat="1" ht="25.5" customHeight="1" x14ac:dyDescent="0.15">
      <c r="A44" s="57">
        <f t="shared" si="0"/>
        <v>39</v>
      </c>
      <c r="B44" s="191" t="s">
        <v>2520</v>
      </c>
      <c r="C44" s="150" t="s">
        <v>6550</v>
      </c>
      <c r="D44" s="151" t="s">
        <v>2065</v>
      </c>
      <c r="E44" s="150" t="s">
        <v>6662</v>
      </c>
      <c r="F44" s="151" t="s">
        <v>6663</v>
      </c>
      <c r="G44" s="150" t="s">
        <v>6628</v>
      </c>
      <c r="H44" s="192" t="s">
        <v>3018</v>
      </c>
      <c r="I44" s="223" t="s">
        <v>3018</v>
      </c>
      <c r="J44" s="224"/>
    </row>
    <row r="45" spans="1:12" s="53" customFormat="1" ht="25.5" customHeight="1" x14ac:dyDescent="0.15">
      <c r="A45" s="57">
        <f t="shared" si="0"/>
        <v>40</v>
      </c>
      <c r="B45" s="191" t="s">
        <v>2520</v>
      </c>
      <c r="C45" s="150" t="s">
        <v>6551</v>
      </c>
      <c r="D45" s="151" t="s">
        <v>2101</v>
      </c>
      <c r="E45" s="150" t="s">
        <v>6664</v>
      </c>
      <c r="F45" s="151" t="s">
        <v>6665</v>
      </c>
      <c r="G45" s="150" t="s">
        <v>6672</v>
      </c>
      <c r="H45" s="192" t="s">
        <v>3018</v>
      </c>
      <c r="I45" s="223" t="s">
        <v>3018</v>
      </c>
      <c r="J45" s="224"/>
    </row>
    <row r="46" spans="1:12" s="53" customFormat="1" ht="25.5" customHeight="1" x14ac:dyDescent="0.15">
      <c r="A46" s="57">
        <f t="shared" si="0"/>
        <v>41</v>
      </c>
      <c r="B46" s="191" t="s">
        <v>2520</v>
      </c>
      <c r="C46" s="150" t="s">
        <v>6552</v>
      </c>
      <c r="D46" s="151" t="s">
        <v>2025</v>
      </c>
      <c r="E46" s="150" t="s">
        <v>6666</v>
      </c>
      <c r="F46" s="151" t="s">
        <v>6667</v>
      </c>
      <c r="G46" s="150" t="s">
        <v>6643</v>
      </c>
      <c r="H46" s="192" t="s">
        <v>3018</v>
      </c>
      <c r="I46" s="223" t="s">
        <v>3018</v>
      </c>
      <c r="J46" s="224"/>
    </row>
    <row r="47" spans="1:12" s="53" customFormat="1" ht="25.5" customHeight="1" x14ac:dyDescent="0.15">
      <c r="A47" s="57">
        <f t="shared" si="0"/>
        <v>42</v>
      </c>
      <c r="B47" s="191" t="s">
        <v>2520</v>
      </c>
      <c r="C47" s="150" t="s">
        <v>6553</v>
      </c>
      <c r="D47" s="151" t="s">
        <v>1997</v>
      </c>
      <c r="E47" s="150" t="s">
        <v>6668</v>
      </c>
      <c r="F47" s="151" t="s">
        <v>6669</v>
      </c>
      <c r="G47" s="150" t="s">
        <v>6594</v>
      </c>
      <c r="H47" s="192" t="s">
        <v>3018</v>
      </c>
      <c r="I47" s="223" t="s">
        <v>3018</v>
      </c>
      <c r="J47" s="224"/>
    </row>
    <row r="48" spans="1:12" s="53" customFormat="1" ht="25.5" customHeight="1" x14ac:dyDescent="0.15">
      <c r="A48" s="57">
        <f t="shared" ref="A48:A54" si="1">ROW()-5</f>
        <v>43</v>
      </c>
      <c r="B48" s="193" t="s">
        <v>6673</v>
      </c>
      <c r="C48" s="153" t="s">
        <v>6554</v>
      </c>
      <c r="D48" s="154" t="s">
        <v>2187</v>
      </c>
      <c r="E48" s="150" t="s">
        <v>6674</v>
      </c>
      <c r="F48" s="151" t="s">
        <v>6675</v>
      </c>
      <c r="G48" s="150" t="s">
        <v>6676</v>
      </c>
      <c r="H48" s="194" t="s">
        <v>3018</v>
      </c>
      <c r="I48" s="225" t="s">
        <v>3018</v>
      </c>
      <c r="J48" s="224"/>
      <c r="L48" s="54"/>
    </row>
    <row r="49" spans="1:10" s="53" customFormat="1" ht="25.5" customHeight="1" x14ac:dyDescent="0.15">
      <c r="A49" s="57">
        <f t="shared" si="1"/>
        <v>44</v>
      </c>
      <c r="B49" s="195" t="s">
        <v>29</v>
      </c>
      <c r="C49" s="150" t="s">
        <v>30</v>
      </c>
      <c r="D49" s="151" t="s">
        <v>31</v>
      </c>
      <c r="E49" s="152" t="s">
        <v>6677</v>
      </c>
      <c r="F49" s="151" t="s">
        <v>6678</v>
      </c>
      <c r="G49" s="152" t="s">
        <v>6679</v>
      </c>
      <c r="H49" s="192" t="s">
        <v>3018</v>
      </c>
      <c r="I49" s="223" t="s">
        <v>3018</v>
      </c>
      <c r="J49" s="224"/>
    </row>
    <row r="50" spans="1:10" s="53" customFormat="1" ht="25.5" customHeight="1" x14ac:dyDescent="0.15">
      <c r="A50" s="57">
        <f t="shared" si="1"/>
        <v>45</v>
      </c>
      <c r="B50" s="195" t="s">
        <v>32</v>
      </c>
      <c r="C50" s="150" t="s">
        <v>6555</v>
      </c>
      <c r="D50" s="151" t="s">
        <v>6680</v>
      </c>
      <c r="E50" s="150" t="s">
        <v>6681</v>
      </c>
      <c r="F50" s="151" t="s">
        <v>6682</v>
      </c>
      <c r="G50" s="150" t="s">
        <v>6683</v>
      </c>
      <c r="H50" s="192" t="s">
        <v>3018</v>
      </c>
      <c r="I50" s="223" t="s">
        <v>3018</v>
      </c>
      <c r="J50" s="224"/>
    </row>
    <row r="51" spans="1:10" s="53" customFormat="1" ht="25.5" customHeight="1" x14ac:dyDescent="0.15">
      <c r="A51" s="57">
        <f t="shared" si="1"/>
        <v>46</v>
      </c>
      <c r="B51" s="195" t="s">
        <v>33</v>
      </c>
      <c r="C51" s="150" t="s">
        <v>6556</v>
      </c>
      <c r="D51" s="151" t="s">
        <v>6684</v>
      </c>
      <c r="E51" s="150" t="s">
        <v>6685</v>
      </c>
      <c r="F51" s="151" t="s">
        <v>6686</v>
      </c>
      <c r="G51" s="150" t="s">
        <v>33</v>
      </c>
      <c r="H51" s="192" t="s">
        <v>3018</v>
      </c>
      <c r="I51" s="223" t="s">
        <v>3018</v>
      </c>
      <c r="J51" s="224"/>
    </row>
    <row r="52" spans="1:10" s="53" customFormat="1" ht="25.5" customHeight="1" x14ac:dyDescent="0.15">
      <c r="A52" s="57">
        <f t="shared" si="1"/>
        <v>47</v>
      </c>
      <c r="B52" s="195" t="s">
        <v>34</v>
      </c>
      <c r="C52" s="150" t="s">
        <v>35</v>
      </c>
      <c r="D52" s="151" t="s">
        <v>36</v>
      </c>
      <c r="E52" s="150" t="s">
        <v>6687</v>
      </c>
      <c r="F52" s="151" t="s">
        <v>6688</v>
      </c>
      <c r="G52" s="150" t="s">
        <v>6689</v>
      </c>
      <c r="H52" s="192" t="s">
        <v>3018</v>
      </c>
      <c r="I52" s="223" t="s">
        <v>3018</v>
      </c>
      <c r="J52" s="224"/>
    </row>
    <row r="53" spans="1:10" s="53" customFormat="1" ht="25.5" customHeight="1" x14ac:dyDescent="0.15">
      <c r="A53" s="57">
        <f t="shared" si="1"/>
        <v>48</v>
      </c>
      <c r="B53" s="193" t="s">
        <v>6690</v>
      </c>
      <c r="C53" s="153" t="s">
        <v>6691</v>
      </c>
      <c r="D53" s="154" t="s">
        <v>37</v>
      </c>
      <c r="E53" s="153" t="s">
        <v>6692</v>
      </c>
      <c r="F53" s="154" t="s">
        <v>6693</v>
      </c>
      <c r="G53" s="153" t="s">
        <v>38</v>
      </c>
      <c r="H53" s="192" t="s">
        <v>3018</v>
      </c>
      <c r="I53" s="223" t="s">
        <v>3018</v>
      </c>
      <c r="J53" s="224"/>
    </row>
    <row r="54" spans="1:10" s="53" customFormat="1" ht="25.5" customHeight="1" x14ac:dyDescent="0.15">
      <c r="A54" s="57">
        <f t="shared" si="1"/>
        <v>49</v>
      </c>
      <c r="B54" s="196" t="s">
        <v>39</v>
      </c>
      <c r="C54" s="150" t="s">
        <v>6694</v>
      </c>
      <c r="D54" s="151" t="s">
        <v>40</v>
      </c>
      <c r="E54" s="150" t="s">
        <v>41</v>
      </c>
      <c r="F54" s="155" t="s">
        <v>6695</v>
      </c>
      <c r="G54" s="150" t="s">
        <v>39</v>
      </c>
      <c r="H54" s="192" t="s">
        <v>3018</v>
      </c>
      <c r="I54" s="223" t="s">
        <v>3018</v>
      </c>
      <c r="J54" s="224"/>
    </row>
  </sheetData>
  <autoFilter ref="A5:J54"/>
  <mergeCells count="10">
    <mergeCell ref="H3:H4"/>
    <mergeCell ref="I3:I4"/>
    <mergeCell ref="J3:J4"/>
    <mergeCell ref="A3:A4"/>
    <mergeCell ref="D3:D4"/>
    <mergeCell ref="E3:E4"/>
    <mergeCell ref="F3:F4"/>
    <mergeCell ref="G3:G4"/>
    <mergeCell ref="C3:C4"/>
    <mergeCell ref="B3:B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6"/>
  <sheetViews>
    <sheetView showGridLines="0" view="pageBreakPreview" zoomScale="80" zoomScaleNormal="90" zoomScaleSheetLayoutView="80" workbookViewId="0">
      <pane ySplit="4" topLeftCell="A5" activePane="bottomLeft" state="frozen"/>
      <selection activeCell="R10" sqref="R10"/>
      <selection pane="bottomLeft" activeCell="R10" sqref="R10"/>
    </sheetView>
  </sheetViews>
  <sheetFormatPr defaultRowHeight="13.5" x14ac:dyDescent="0.15"/>
  <cols>
    <col min="1" max="1" width="5.125" style="58" customWidth="1"/>
    <col min="2" max="2" width="32.875" customWidth="1"/>
    <col min="3" max="3" width="18.625" customWidth="1"/>
    <col min="4" max="4" width="9.375" customWidth="1"/>
    <col min="5" max="5" width="39.125" customWidth="1"/>
    <col min="6" max="6" width="14" customWidth="1"/>
    <col min="7" max="7" width="26.875" customWidth="1"/>
  </cols>
  <sheetData>
    <row r="1" spans="1:8" s="80" customFormat="1" ht="27" customHeight="1" x14ac:dyDescent="0.15">
      <c r="A1" s="56"/>
      <c r="B1" s="85" t="s">
        <v>2709</v>
      </c>
      <c r="C1" s="83"/>
      <c r="D1" s="83"/>
      <c r="E1" s="83"/>
      <c r="F1" s="83"/>
      <c r="G1" s="83"/>
      <c r="H1" s="84"/>
    </row>
    <row r="2" spans="1:8" s="5" customFormat="1" ht="16.5" customHeight="1" x14ac:dyDescent="0.15">
      <c r="A2" s="16"/>
      <c r="B2" s="82" t="s">
        <v>6698</v>
      </c>
      <c r="C2" s="82"/>
      <c r="D2" s="82"/>
      <c r="E2" s="82"/>
      <c r="F2" s="82"/>
      <c r="G2" s="190"/>
    </row>
    <row r="3" spans="1:8" s="102" customFormat="1" ht="18.75" customHeight="1" x14ac:dyDescent="0.15">
      <c r="A3" s="105" t="s">
        <v>111</v>
      </c>
      <c r="B3" s="108" t="s">
        <v>2929</v>
      </c>
      <c r="C3" s="108" t="s">
        <v>613</v>
      </c>
      <c r="D3" s="108" t="s">
        <v>614</v>
      </c>
      <c r="E3" s="108" t="s">
        <v>615</v>
      </c>
      <c r="F3" s="108" t="s">
        <v>616</v>
      </c>
      <c r="G3" s="108" t="s">
        <v>2476</v>
      </c>
    </row>
    <row r="4" spans="1:8" s="102" customFormat="1" ht="9.75" customHeight="1" x14ac:dyDescent="0.15">
      <c r="A4" s="109"/>
      <c r="B4" s="110"/>
      <c r="C4" s="110"/>
      <c r="D4" s="110"/>
      <c r="E4" s="110"/>
      <c r="F4" s="110"/>
      <c r="G4" s="110"/>
    </row>
    <row r="5" spans="1:8" s="104" customFormat="1" ht="13.5" customHeight="1" x14ac:dyDescent="0.15">
      <c r="A5" s="103">
        <f t="shared" ref="A5:A68" si="0">ROW()-4</f>
        <v>1</v>
      </c>
      <c r="B5" s="186" t="s">
        <v>623</v>
      </c>
      <c r="C5" s="186" t="s">
        <v>627</v>
      </c>
      <c r="D5" s="186" t="s">
        <v>622</v>
      </c>
      <c r="E5" s="186" t="s">
        <v>624</v>
      </c>
      <c r="F5" s="186" t="s">
        <v>625</v>
      </c>
      <c r="G5" s="186" t="s">
        <v>626</v>
      </c>
    </row>
    <row r="6" spans="1:8" s="104" customFormat="1" ht="13.5" customHeight="1" x14ac:dyDescent="0.15">
      <c r="A6" s="103">
        <f t="shared" si="0"/>
        <v>2</v>
      </c>
      <c r="B6" s="186" t="s">
        <v>623</v>
      </c>
      <c r="C6" s="186" t="s">
        <v>628</v>
      </c>
      <c r="D6" s="186" t="s">
        <v>622</v>
      </c>
      <c r="E6" s="186" t="s">
        <v>624</v>
      </c>
      <c r="F6" s="186" t="s">
        <v>625</v>
      </c>
      <c r="G6" s="186" t="s">
        <v>626</v>
      </c>
    </row>
    <row r="7" spans="1:8" s="104" customFormat="1" ht="13.5" customHeight="1" x14ac:dyDescent="0.15">
      <c r="A7" s="103">
        <f t="shared" si="0"/>
        <v>3</v>
      </c>
      <c r="B7" s="186" t="s">
        <v>629</v>
      </c>
      <c r="C7" s="186" t="s">
        <v>617</v>
      </c>
      <c r="D7" s="186" t="s">
        <v>622</v>
      </c>
      <c r="E7" s="186" t="s">
        <v>624</v>
      </c>
      <c r="F7" s="186" t="s">
        <v>625</v>
      </c>
      <c r="G7" s="186" t="s">
        <v>626</v>
      </c>
    </row>
    <row r="8" spans="1:8" s="104" customFormat="1" ht="13.5" customHeight="1" x14ac:dyDescent="0.15">
      <c r="A8" s="103">
        <f t="shared" si="0"/>
        <v>4</v>
      </c>
      <c r="B8" s="186" t="s">
        <v>1387</v>
      </c>
      <c r="C8" s="186" t="s">
        <v>617</v>
      </c>
      <c r="D8" s="186" t="s">
        <v>3368</v>
      </c>
      <c r="E8" s="186" t="s">
        <v>3369</v>
      </c>
      <c r="F8" s="186" t="s">
        <v>1388</v>
      </c>
      <c r="G8" s="186" t="s">
        <v>1386</v>
      </c>
    </row>
    <row r="9" spans="1:8" s="104" customFormat="1" ht="13.5" customHeight="1" x14ac:dyDescent="0.15">
      <c r="A9" s="103">
        <f t="shared" si="0"/>
        <v>5</v>
      </c>
      <c r="B9" s="186" t="s">
        <v>632</v>
      </c>
      <c r="C9" s="186" t="s">
        <v>617</v>
      </c>
      <c r="D9" s="186" t="s">
        <v>8</v>
      </c>
      <c r="E9" s="186" t="s">
        <v>102</v>
      </c>
      <c r="F9" s="186" t="s">
        <v>103</v>
      </c>
      <c r="G9" s="186" t="s">
        <v>631</v>
      </c>
    </row>
    <row r="10" spans="1:8" s="104" customFormat="1" ht="13.5" customHeight="1" x14ac:dyDescent="0.15">
      <c r="A10" s="103">
        <f t="shared" si="0"/>
        <v>6</v>
      </c>
      <c r="B10" s="186" t="s">
        <v>3370</v>
      </c>
      <c r="C10" s="186" t="s">
        <v>617</v>
      </c>
      <c r="D10" s="186" t="s">
        <v>633</v>
      </c>
      <c r="E10" s="186" t="s">
        <v>3371</v>
      </c>
      <c r="F10" s="186" t="s">
        <v>3372</v>
      </c>
      <c r="G10" s="186" t="s">
        <v>3373</v>
      </c>
    </row>
    <row r="11" spans="1:8" s="104" customFormat="1" ht="13.5" customHeight="1" x14ac:dyDescent="0.15">
      <c r="A11" s="103">
        <f t="shared" si="0"/>
        <v>7</v>
      </c>
      <c r="B11" s="186" t="s">
        <v>637</v>
      </c>
      <c r="C11" s="186" t="s">
        <v>628</v>
      </c>
      <c r="D11" s="186" t="s">
        <v>635</v>
      </c>
      <c r="E11" s="186" t="s">
        <v>638</v>
      </c>
      <c r="F11" s="186" t="s">
        <v>639</v>
      </c>
      <c r="G11" s="186" t="s">
        <v>636</v>
      </c>
    </row>
    <row r="12" spans="1:8" s="104" customFormat="1" ht="13.5" customHeight="1" x14ac:dyDescent="0.15">
      <c r="A12" s="103">
        <f t="shared" si="0"/>
        <v>8</v>
      </c>
      <c r="B12" s="186" t="s">
        <v>647</v>
      </c>
      <c r="C12" s="186" t="s">
        <v>648</v>
      </c>
      <c r="D12" s="186" t="s">
        <v>635</v>
      </c>
      <c r="E12" s="186" t="s">
        <v>644</v>
      </c>
      <c r="F12" s="186" t="s">
        <v>645</v>
      </c>
      <c r="G12" s="186" t="s">
        <v>646</v>
      </c>
    </row>
    <row r="13" spans="1:8" s="104" customFormat="1" ht="13.5" customHeight="1" x14ac:dyDescent="0.15">
      <c r="A13" s="103">
        <f t="shared" si="0"/>
        <v>9</v>
      </c>
      <c r="B13" s="186" t="s">
        <v>649</v>
      </c>
      <c r="C13" s="186" t="s">
        <v>648</v>
      </c>
      <c r="D13" s="186" t="s">
        <v>635</v>
      </c>
      <c r="E13" s="186" t="s">
        <v>644</v>
      </c>
      <c r="F13" s="186" t="s">
        <v>645</v>
      </c>
      <c r="G13" s="186" t="s">
        <v>646</v>
      </c>
    </row>
    <row r="14" spans="1:8" s="104" customFormat="1" ht="13.5" customHeight="1" x14ac:dyDescent="0.15">
      <c r="A14" s="103">
        <f t="shared" si="0"/>
        <v>10</v>
      </c>
      <c r="B14" s="186" t="s">
        <v>650</v>
      </c>
      <c r="C14" s="186" t="s">
        <v>617</v>
      </c>
      <c r="D14" s="186" t="s">
        <v>635</v>
      </c>
      <c r="E14" s="186" t="s">
        <v>644</v>
      </c>
      <c r="F14" s="186" t="s">
        <v>2846</v>
      </c>
      <c r="G14" s="186" t="s">
        <v>646</v>
      </c>
    </row>
    <row r="15" spans="1:8" s="104" customFormat="1" ht="13.5" customHeight="1" x14ac:dyDescent="0.15">
      <c r="A15" s="103">
        <f t="shared" si="0"/>
        <v>11</v>
      </c>
      <c r="B15" s="186" t="s">
        <v>651</v>
      </c>
      <c r="C15" s="186" t="s">
        <v>617</v>
      </c>
      <c r="D15" s="186" t="s">
        <v>652</v>
      </c>
      <c r="E15" s="186" t="s">
        <v>653</v>
      </c>
      <c r="F15" s="186" t="s">
        <v>654</v>
      </c>
      <c r="G15" s="186" t="s">
        <v>655</v>
      </c>
    </row>
    <row r="16" spans="1:8" s="104" customFormat="1" ht="13.5" customHeight="1" x14ac:dyDescent="0.15">
      <c r="A16" s="103">
        <f t="shared" si="0"/>
        <v>12</v>
      </c>
      <c r="B16" s="186" t="s">
        <v>659</v>
      </c>
      <c r="C16" s="186" t="s">
        <v>648</v>
      </c>
      <c r="D16" s="186" t="s">
        <v>9</v>
      </c>
      <c r="E16" s="186" t="s">
        <v>656</v>
      </c>
      <c r="F16" s="186" t="s">
        <v>657</v>
      </c>
      <c r="G16" s="186" t="s">
        <v>658</v>
      </c>
    </row>
    <row r="17" spans="1:7" s="104" customFormat="1" ht="13.5" customHeight="1" x14ac:dyDescent="0.15">
      <c r="A17" s="103">
        <f t="shared" si="0"/>
        <v>13</v>
      </c>
      <c r="B17" s="186" t="s">
        <v>661</v>
      </c>
      <c r="C17" s="186" t="s">
        <v>617</v>
      </c>
      <c r="D17" s="186" t="s">
        <v>9</v>
      </c>
      <c r="E17" s="186" t="s">
        <v>104</v>
      </c>
      <c r="F17" s="186" t="s">
        <v>662</v>
      </c>
      <c r="G17" s="186" t="s">
        <v>660</v>
      </c>
    </row>
    <row r="18" spans="1:7" s="104" customFormat="1" ht="13.5" customHeight="1" x14ac:dyDescent="0.15">
      <c r="A18" s="103">
        <f t="shared" si="0"/>
        <v>14</v>
      </c>
      <c r="B18" s="186" t="s">
        <v>665</v>
      </c>
      <c r="C18" s="186" t="s">
        <v>617</v>
      </c>
      <c r="D18" s="186" t="s">
        <v>9</v>
      </c>
      <c r="E18" s="186" t="s">
        <v>663</v>
      </c>
      <c r="F18" s="186" t="s">
        <v>666</v>
      </c>
      <c r="G18" s="186" t="s">
        <v>664</v>
      </c>
    </row>
    <row r="19" spans="1:7" s="104" customFormat="1" ht="13.5" customHeight="1" x14ac:dyDescent="0.15">
      <c r="A19" s="103">
        <f t="shared" si="0"/>
        <v>15</v>
      </c>
      <c r="B19" s="186" t="s">
        <v>641</v>
      </c>
      <c r="C19" s="186" t="s">
        <v>617</v>
      </c>
      <c r="D19" s="186" t="s">
        <v>9</v>
      </c>
      <c r="E19" s="186" t="s">
        <v>6702</v>
      </c>
      <c r="F19" s="186" t="s">
        <v>642</v>
      </c>
      <c r="G19" s="186" t="s">
        <v>640</v>
      </c>
    </row>
    <row r="20" spans="1:7" s="104" customFormat="1" ht="13.5" customHeight="1" x14ac:dyDescent="0.15">
      <c r="A20" s="103">
        <f t="shared" si="0"/>
        <v>16</v>
      </c>
      <c r="B20" s="186" t="s">
        <v>672</v>
      </c>
      <c r="C20" s="186" t="s">
        <v>617</v>
      </c>
      <c r="D20" s="186" t="s">
        <v>668</v>
      </c>
      <c r="E20" s="186" t="s">
        <v>669</v>
      </c>
      <c r="F20" s="186" t="s">
        <v>670</v>
      </c>
      <c r="G20" s="186" t="s">
        <v>671</v>
      </c>
    </row>
    <row r="21" spans="1:7" s="104" customFormat="1" ht="13.5" customHeight="1" x14ac:dyDescent="0.15">
      <c r="A21" s="103">
        <f t="shared" si="0"/>
        <v>17</v>
      </c>
      <c r="B21" s="186" t="s">
        <v>673</v>
      </c>
      <c r="C21" s="186" t="s">
        <v>617</v>
      </c>
      <c r="D21" s="186" t="s">
        <v>668</v>
      </c>
      <c r="E21" s="186" t="s">
        <v>674</v>
      </c>
      <c r="F21" s="186" t="s">
        <v>675</v>
      </c>
      <c r="G21" s="186" t="s">
        <v>667</v>
      </c>
    </row>
    <row r="22" spans="1:7" s="104" customFormat="1" ht="13.5" customHeight="1" x14ac:dyDescent="0.15">
      <c r="A22" s="103">
        <f t="shared" si="0"/>
        <v>18</v>
      </c>
      <c r="B22" s="186" t="s">
        <v>679</v>
      </c>
      <c r="C22" s="186" t="s">
        <v>617</v>
      </c>
      <c r="D22" s="186" t="s">
        <v>10</v>
      </c>
      <c r="E22" s="186" t="s">
        <v>678</v>
      </c>
      <c r="F22" s="186" t="s">
        <v>680</v>
      </c>
      <c r="G22" s="186" t="s">
        <v>776</v>
      </c>
    </row>
    <row r="23" spans="1:7" s="104" customFormat="1" ht="13.5" customHeight="1" x14ac:dyDescent="0.15">
      <c r="A23" s="103">
        <f t="shared" si="0"/>
        <v>19</v>
      </c>
      <c r="B23" s="186" t="s">
        <v>681</v>
      </c>
      <c r="C23" s="186" t="s">
        <v>617</v>
      </c>
      <c r="D23" s="186" t="s">
        <v>10</v>
      </c>
      <c r="E23" s="186" t="s">
        <v>105</v>
      </c>
      <c r="F23" s="186" t="s">
        <v>682</v>
      </c>
      <c r="G23" s="186" t="s">
        <v>631</v>
      </c>
    </row>
    <row r="24" spans="1:7" s="104" customFormat="1" ht="13.5" customHeight="1" x14ac:dyDescent="0.15">
      <c r="A24" s="103">
        <f t="shared" si="0"/>
        <v>20</v>
      </c>
      <c r="B24" s="186" t="s">
        <v>683</v>
      </c>
      <c r="C24" s="186" t="s">
        <v>648</v>
      </c>
      <c r="D24" s="186" t="s">
        <v>10</v>
      </c>
      <c r="E24" s="186" t="s">
        <v>105</v>
      </c>
      <c r="F24" s="186" t="s">
        <v>682</v>
      </c>
      <c r="G24" s="186" t="s">
        <v>631</v>
      </c>
    </row>
    <row r="25" spans="1:7" s="104" customFormat="1" ht="13.5" customHeight="1" x14ac:dyDescent="0.15">
      <c r="A25" s="103">
        <f t="shared" si="0"/>
        <v>21</v>
      </c>
      <c r="B25" s="186" t="s">
        <v>684</v>
      </c>
      <c r="C25" s="186" t="s">
        <v>648</v>
      </c>
      <c r="D25" s="186" t="s">
        <v>10</v>
      </c>
      <c r="E25" s="186" t="s">
        <v>105</v>
      </c>
      <c r="F25" s="186" t="s">
        <v>682</v>
      </c>
      <c r="G25" s="186" t="s">
        <v>631</v>
      </c>
    </row>
    <row r="26" spans="1:7" s="104" customFormat="1" ht="13.5" customHeight="1" x14ac:dyDescent="0.15">
      <c r="A26" s="103">
        <f t="shared" si="0"/>
        <v>22</v>
      </c>
      <c r="B26" s="186" t="s">
        <v>2847</v>
      </c>
      <c r="C26" s="186" t="s">
        <v>617</v>
      </c>
      <c r="D26" s="186" t="s">
        <v>10</v>
      </c>
      <c r="E26" s="186" t="s">
        <v>685</v>
      </c>
      <c r="F26" s="186" t="s">
        <v>3374</v>
      </c>
      <c r="G26" s="186" t="s">
        <v>2848</v>
      </c>
    </row>
    <row r="27" spans="1:7" s="104" customFormat="1" ht="13.5" customHeight="1" x14ac:dyDescent="0.15">
      <c r="A27" s="103">
        <f t="shared" si="0"/>
        <v>23</v>
      </c>
      <c r="B27" s="186" t="s">
        <v>691</v>
      </c>
      <c r="C27" s="186" t="s">
        <v>617</v>
      </c>
      <c r="D27" s="186" t="s">
        <v>688</v>
      </c>
      <c r="E27" s="186" t="s">
        <v>692</v>
      </c>
      <c r="F27" s="186" t="s">
        <v>693</v>
      </c>
      <c r="G27" s="186" t="s">
        <v>677</v>
      </c>
    </row>
    <row r="28" spans="1:7" s="104" customFormat="1" ht="13.5" customHeight="1" x14ac:dyDescent="0.15">
      <c r="A28" s="103">
        <f t="shared" si="0"/>
        <v>24</v>
      </c>
      <c r="B28" s="186" t="s">
        <v>695</v>
      </c>
      <c r="C28" s="186" t="s">
        <v>617</v>
      </c>
      <c r="D28" s="186" t="s">
        <v>694</v>
      </c>
      <c r="E28" s="186" t="s">
        <v>696</v>
      </c>
      <c r="F28" s="186" t="s">
        <v>697</v>
      </c>
      <c r="G28" s="186" t="s">
        <v>667</v>
      </c>
    </row>
    <row r="29" spans="1:7" s="104" customFormat="1" ht="13.5" customHeight="1" x14ac:dyDescent="0.15">
      <c r="A29" s="103">
        <f t="shared" si="0"/>
        <v>25</v>
      </c>
      <c r="B29" s="186" t="s">
        <v>698</v>
      </c>
      <c r="C29" s="186" t="s">
        <v>617</v>
      </c>
      <c r="D29" s="186" t="s">
        <v>699</v>
      </c>
      <c r="E29" s="186" t="s">
        <v>700</v>
      </c>
      <c r="F29" s="186" t="s">
        <v>701</v>
      </c>
      <c r="G29" s="186" t="s">
        <v>702</v>
      </c>
    </row>
    <row r="30" spans="1:7" s="104" customFormat="1" ht="13.5" customHeight="1" x14ac:dyDescent="0.15">
      <c r="A30" s="103">
        <f t="shared" si="0"/>
        <v>26</v>
      </c>
      <c r="B30" s="186" t="s">
        <v>704</v>
      </c>
      <c r="C30" s="186" t="s">
        <v>627</v>
      </c>
      <c r="D30" s="186" t="s">
        <v>699</v>
      </c>
      <c r="E30" s="186" t="s">
        <v>705</v>
      </c>
      <c r="F30" s="186" t="s">
        <v>706</v>
      </c>
      <c r="G30" s="186" t="s">
        <v>703</v>
      </c>
    </row>
    <row r="31" spans="1:7" s="104" customFormat="1" ht="13.5" customHeight="1" x14ac:dyDescent="0.15">
      <c r="A31" s="103">
        <f t="shared" si="0"/>
        <v>27</v>
      </c>
      <c r="B31" s="186" t="s">
        <v>704</v>
      </c>
      <c r="C31" s="186" t="s">
        <v>628</v>
      </c>
      <c r="D31" s="186" t="s">
        <v>699</v>
      </c>
      <c r="E31" s="186" t="s">
        <v>705</v>
      </c>
      <c r="F31" s="186" t="s">
        <v>706</v>
      </c>
      <c r="G31" s="186" t="s">
        <v>703</v>
      </c>
    </row>
    <row r="32" spans="1:7" s="104" customFormat="1" ht="13.5" customHeight="1" x14ac:dyDescent="0.15">
      <c r="A32" s="103">
        <f t="shared" si="0"/>
        <v>28</v>
      </c>
      <c r="B32" s="186" t="s">
        <v>707</v>
      </c>
      <c r="C32" s="186" t="s">
        <v>617</v>
      </c>
      <c r="D32" s="186" t="s">
        <v>699</v>
      </c>
      <c r="E32" s="186" t="s">
        <v>705</v>
      </c>
      <c r="F32" s="186" t="s">
        <v>706</v>
      </c>
      <c r="G32" s="186" t="s">
        <v>703</v>
      </c>
    </row>
    <row r="33" spans="1:7" s="104" customFormat="1" ht="13.5" customHeight="1" x14ac:dyDescent="0.15">
      <c r="A33" s="103">
        <f t="shared" si="0"/>
        <v>29</v>
      </c>
      <c r="B33" s="186" t="s">
        <v>6696</v>
      </c>
      <c r="C33" s="186" t="s">
        <v>617</v>
      </c>
      <c r="D33" s="186" t="s">
        <v>6699</v>
      </c>
      <c r="E33" s="186" t="s">
        <v>6703</v>
      </c>
      <c r="F33" s="186" t="s">
        <v>6708</v>
      </c>
      <c r="G33" s="186" t="s">
        <v>6712</v>
      </c>
    </row>
    <row r="34" spans="1:7" s="104" customFormat="1" ht="13.5" customHeight="1" x14ac:dyDescent="0.15">
      <c r="A34" s="103">
        <f t="shared" si="0"/>
        <v>30</v>
      </c>
      <c r="B34" s="186" t="s">
        <v>710</v>
      </c>
      <c r="C34" s="186" t="s">
        <v>617</v>
      </c>
      <c r="D34" s="186" t="s">
        <v>709</v>
      </c>
      <c r="E34" s="186" t="s">
        <v>6704</v>
      </c>
      <c r="F34" s="186" t="s">
        <v>6709</v>
      </c>
      <c r="G34" s="186" t="s">
        <v>711</v>
      </c>
    </row>
    <row r="35" spans="1:7" s="104" customFormat="1" ht="13.5" customHeight="1" x14ac:dyDescent="0.15">
      <c r="A35" s="103">
        <f t="shared" si="0"/>
        <v>31</v>
      </c>
      <c r="B35" s="186" t="s">
        <v>6697</v>
      </c>
      <c r="C35" s="186" t="s">
        <v>617</v>
      </c>
      <c r="D35" s="186" t="s">
        <v>712</v>
      </c>
      <c r="E35" s="186" t="s">
        <v>6705</v>
      </c>
      <c r="F35" s="186" t="s">
        <v>6710</v>
      </c>
      <c r="G35" s="186" t="s">
        <v>6713</v>
      </c>
    </row>
    <row r="36" spans="1:7" s="104" customFormat="1" ht="13.5" customHeight="1" x14ac:dyDescent="0.15">
      <c r="A36" s="103">
        <f t="shared" si="0"/>
        <v>32</v>
      </c>
      <c r="B36" s="186" t="s">
        <v>716</v>
      </c>
      <c r="C36" s="186" t="s">
        <v>617</v>
      </c>
      <c r="D36" s="186" t="s">
        <v>712</v>
      </c>
      <c r="E36" s="186" t="s">
        <v>713</v>
      </c>
      <c r="F36" s="186" t="s">
        <v>714</v>
      </c>
      <c r="G36" s="186" t="s">
        <v>715</v>
      </c>
    </row>
    <row r="37" spans="1:7" s="104" customFormat="1" ht="13.5" customHeight="1" x14ac:dyDescent="0.15">
      <c r="A37" s="103">
        <f t="shared" si="0"/>
        <v>33</v>
      </c>
      <c r="B37" s="186" t="s">
        <v>3375</v>
      </c>
      <c r="C37" s="186" t="s">
        <v>617</v>
      </c>
      <c r="D37" s="186" t="s">
        <v>718</v>
      </c>
      <c r="E37" s="186" t="s">
        <v>3376</v>
      </c>
      <c r="F37" s="186" t="s">
        <v>3377</v>
      </c>
      <c r="G37" s="186" t="s">
        <v>3378</v>
      </c>
    </row>
    <row r="38" spans="1:7" s="104" customFormat="1" ht="13.5" customHeight="1" x14ac:dyDescent="0.15">
      <c r="A38" s="103">
        <f t="shared" si="0"/>
        <v>34</v>
      </c>
      <c r="B38" s="186" t="s">
        <v>717</v>
      </c>
      <c r="C38" s="186" t="s">
        <v>617</v>
      </c>
      <c r="D38" s="186" t="s">
        <v>718</v>
      </c>
      <c r="E38" s="186" t="s">
        <v>719</v>
      </c>
      <c r="F38" s="186" t="s">
        <v>720</v>
      </c>
      <c r="G38" s="186" t="s">
        <v>630</v>
      </c>
    </row>
    <row r="39" spans="1:7" s="104" customFormat="1" ht="13.5" customHeight="1" x14ac:dyDescent="0.15">
      <c r="A39" s="103">
        <f t="shared" si="0"/>
        <v>35</v>
      </c>
      <c r="B39" s="186" t="s">
        <v>3379</v>
      </c>
      <c r="C39" s="186" t="s">
        <v>617</v>
      </c>
      <c r="D39" s="186" t="s">
        <v>718</v>
      </c>
      <c r="E39" s="186" t="s">
        <v>125</v>
      </c>
      <c r="F39" s="186" t="s">
        <v>3380</v>
      </c>
      <c r="G39" s="186" t="s">
        <v>721</v>
      </c>
    </row>
    <row r="40" spans="1:7" s="104" customFormat="1" ht="13.5" customHeight="1" x14ac:dyDescent="0.15">
      <c r="A40" s="103">
        <f t="shared" si="0"/>
        <v>36</v>
      </c>
      <c r="B40" s="186" t="s">
        <v>722</v>
      </c>
      <c r="C40" s="186" t="s">
        <v>617</v>
      </c>
      <c r="D40" s="186" t="s">
        <v>723</v>
      </c>
      <c r="E40" s="186" t="s">
        <v>724</v>
      </c>
      <c r="F40" s="186" t="s">
        <v>3381</v>
      </c>
      <c r="G40" s="186" t="s">
        <v>725</v>
      </c>
    </row>
    <row r="41" spans="1:7" s="104" customFormat="1" ht="13.5" customHeight="1" x14ac:dyDescent="0.15">
      <c r="A41" s="103">
        <f t="shared" si="0"/>
        <v>37</v>
      </c>
      <c r="B41" s="186" t="s">
        <v>728</v>
      </c>
      <c r="C41" s="186" t="s">
        <v>617</v>
      </c>
      <c r="D41" s="186" t="s">
        <v>727</v>
      </c>
      <c r="E41" s="186" t="s">
        <v>729</v>
      </c>
      <c r="F41" s="186" t="s">
        <v>730</v>
      </c>
      <c r="G41" s="186" t="s">
        <v>731</v>
      </c>
    </row>
    <row r="42" spans="1:7" s="104" customFormat="1" ht="13.5" customHeight="1" x14ac:dyDescent="0.15">
      <c r="A42" s="103">
        <f t="shared" si="0"/>
        <v>38</v>
      </c>
      <c r="B42" s="186" t="s">
        <v>733</v>
      </c>
      <c r="C42" s="186" t="s">
        <v>617</v>
      </c>
      <c r="D42" s="186" t="s">
        <v>732</v>
      </c>
      <c r="E42" s="186" t="s">
        <v>734</v>
      </c>
      <c r="F42" s="186" t="s">
        <v>735</v>
      </c>
      <c r="G42" s="186" t="s">
        <v>736</v>
      </c>
    </row>
    <row r="43" spans="1:7" s="104" customFormat="1" ht="13.5" customHeight="1" x14ac:dyDescent="0.15">
      <c r="A43" s="103">
        <f t="shared" si="0"/>
        <v>39</v>
      </c>
      <c r="B43" s="186" t="s">
        <v>737</v>
      </c>
      <c r="C43" s="186" t="s">
        <v>627</v>
      </c>
      <c r="D43" s="186" t="s">
        <v>732</v>
      </c>
      <c r="E43" s="186" t="s">
        <v>738</v>
      </c>
      <c r="F43" s="186" t="s">
        <v>739</v>
      </c>
      <c r="G43" s="186" t="s">
        <v>643</v>
      </c>
    </row>
    <row r="44" spans="1:7" s="104" customFormat="1" ht="13.5" customHeight="1" x14ac:dyDescent="0.15">
      <c r="A44" s="103">
        <f t="shared" si="0"/>
        <v>40</v>
      </c>
      <c r="B44" s="186" t="s">
        <v>737</v>
      </c>
      <c r="C44" s="186" t="s">
        <v>628</v>
      </c>
      <c r="D44" s="186" t="s">
        <v>732</v>
      </c>
      <c r="E44" s="186" t="s">
        <v>738</v>
      </c>
      <c r="F44" s="186" t="s">
        <v>739</v>
      </c>
      <c r="G44" s="186" t="s">
        <v>643</v>
      </c>
    </row>
    <row r="45" spans="1:7" s="104" customFormat="1" ht="13.5" customHeight="1" x14ac:dyDescent="0.15">
      <c r="A45" s="103">
        <f t="shared" si="0"/>
        <v>41</v>
      </c>
      <c r="B45" s="186" t="s">
        <v>740</v>
      </c>
      <c r="C45" s="186" t="s">
        <v>617</v>
      </c>
      <c r="D45" s="186" t="s">
        <v>732</v>
      </c>
      <c r="E45" s="186" t="s">
        <v>741</v>
      </c>
      <c r="F45" s="186" t="s">
        <v>742</v>
      </c>
      <c r="G45" s="186" t="s">
        <v>743</v>
      </c>
    </row>
    <row r="46" spans="1:7" s="104" customFormat="1" ht="13.5" customHeight="1" x14ac:dyDescent="0.15">
      <c r="A46" s="103">
        <f t="shared" si="0"/>
        <v>42</v>
      </c>
      <c r="B46" s="186" t="s">
        <v>745</v>
      </c>
      <c r="C46" s="186" t="s">
        <v>627</v>
      </c>
      <c r="D46" s="186" t="s">
        <v>746</v>
      </c>
      <c r="E46" s="186" t="s">
        <v>747</v>
      </c>
      <c r="F46" s="186" t="s">
        <v>748</v>
      </c>
      <c r="G46" s="186" t="s">
        <v>749</v>
      </c>
    </row>
    <row r="47" spans="1:7" s="104" customFormat="1" ht="13.5" customHeight="1" x14ac:dyDescent="0.15">
      <c r="A47" s="103">
        <f t="shared" si="0"/>
        <v>43</v>
      </c>
      <c r="B47" s="186" t="s">
        <v>745</v>
      </c>
      <c r="C47" s="186" t="s">
        <v>628</v>
      </c>
      <c r="D47" s="186" t="s">
        <v>746</v>
      </c>
      <c r="E47" s="186" t="s">
        <v>747</v>
      </c>
      <c r="F47" s="186" t="s">
        <v>748</v>
      </c>
      <c r="G47" s="186" t="s">
        <v>749</v>
      </c>
    </row>
    <row r="48" spans="1:7" s="104" customFormat="1" ht="13.5" customHeight="1" x14ac:dyDescent="0.15">
      <c r="A48" s="103">
        <f t="shared" si="0"/>
        <v>44</v>
      </c>
      <c r="B48" s="186" t="s">
        <v>750</v>
      </c>
      <c r="C48" s="186" t="s">
        <v>617</v>
      </c>
      <c r="D48" s="186" t="s">
        <v>746</v>
      </c>
      <c r="E48" s="186" t="s">
        <v>747</v>
      </c>
      <c r="F48" s="186" t="s">
        <v>751</v>
      </c>
      <c r="G48" s="186" t="s">
        <v>749</v>
      </c>
    </row>
    <row r="49" spans="1:7" s="104" customFormat="1" ht="13.5" customHeight="1" x14ac:dyDescent="0.15">
      <c r="A49" s="103">
        <f t="shared" si="0"/>
        <v>45</v>
      </c>
      <c r="B49" s="186" t="s">
        <v>791</v>
      </c>
      <c r="C49" s="186" t="s">
        <v>617</v>
      </c>
      <c r="D49" s="186" t="s">
        <v>6700</v>
      </c>
      <c r="E49" s="186" t="s">
        <v>6706</v>
      </c>
      <c r="F49" s="186" t="s">
        <v>792</v>
      </c>
      <c r="G49" s="186" t="s">
        <v>790</v>
      </c>
    </row>
    <row r="50" spans="1:7" s="104" customFormat="1" ht="13.5" customHeight="1" x14ac:dyDescent="0.15">
      <c r="A50" s="103">
        <f t="shared" si="0"/>
        <v>46</v>
      </c>
      <c r="B50" s="186" t="s">
        <v>755</v>
      </c>
      <c r="C50" s="186" t="s">
        <v>617</v>
      </c>
      <c r="D50" s="186" t="s">
        <v>752</v>
      </c>
      <c r="E50" s="186" t="s">
        <v>754</v>
      </c>
      <c r="F50" s="186" t="s">
        <v>6711</v>
      </c>
      <c r="G50" s="186" t="s">
        <v>753</v>
      </c>
    </row>
    <row r="51" spans="1:7" s="104" customFormat="1" ht="13.5" customHeight="1" x14ac:dyDescent="0.15">
      <c r="A51" s="103">
        <f t="shared" si="0"/>
        <v>47</v>
      </c>
      <c r="B51" s="186" t="s">
        <v>760</v>
      </c>
      <c r="C51" s="186" t="s">
        <v>617</v>
      </c>
      <c r="D51" s="186" t="s">
        <v>756</v>
      </c>
      <c r="E51" s="186" t="s">
        <v>757</v>
      </c>
      <c r="F51" s="186" t="s">
        <v>758</v>
      </c>
      <c r="G51" s="186" t="s">
        <v>759</v>
      </c>
    </row>
    <row r="52" spans="1:7" s="104" customFormat="1" ht="13.5" customHeight="1" x14ac:dyDescent="0.15">
      <c r="A52" s="103">
        <f t="shared" si="0"/>
        <v>48</v>
      </c>
      <c r="B52" s="186" t="s">
        <v>763</v>
      </c>
      <c r="C52" s="186" t="s">
        <v>617</v>
      </c>
      <c r="D52" s="186" t="s">
        <v>764</v>
      </c>
      <c r="E52" s="186" t="s">
        <v>765</v>
      </c>
      <c r="F52" s="186" t="s">
        <v>766</v>
      </c>
      <c r="G52" s="186" t="s">
        <v>767</v>
      </c>
    </row>
    <row r="53" spans="1:7" s="104" customFormat="1" ht="13.5" customHeight="1" x14ac:dyDescent="0.15">
      <c r="A53" s="103">
        <f t="shared" si="0"/>
        <v>49</v>
      </c>
      <c r="B53" s="186" t="s">
        <v>3382</v>
      </c>
      <c r="C53" s="186" t="s">
        <v>617</v>
      </c>
      <c r="D53" s="186" t="s">
        <v>768</v>
      </c>
      <c r="E53" s="186" t="s">
        <v>3383</v>
      </c>
      <c r="F53" s="186" t="s">
        <v>3384</v>
      </c>
      <c r="G53" s="186" t="s">
        <v>3385</v>
      </c>
    </row>
    <row r="54" spans="1:7" s="104" customFormat="1" ht="13.5" customHeight="1" x14ac:dyDescent="0.15">
      <c r="A54" s="103">
        <f t="shared" si="0"/>
        <v>50</v>
      </c>
      <c r="B54" s="186" t="s">
        <v>772</v>
      </c>
      <c r="C54" s="186" t="s">
        <v>617</v>
      </c>
      <c r="D54" s="186" t="s">
        <v>769</v>
      </c>
      <c r="E54" s="186" t="s">
        <v>770</v>
      </c>
      <c r="F54" s="186" t="s">
        <v>3365</v>
      </c>
      <c r="G54" s="186" t="s">
        <v>771</v>
      </c>
    </row>
    <row r="55" spans="1:7" s="104" customFormat="1" ht="13.5" customHeight="1" x14ac:dyDescent="0.15">
      <c r="A55" s="103">
        <f t="shared" si="0"/>
        <v>51</v>
      </c>
      <c r="B55" s="186" t="s">
        <v>3386</v>
      </c>
      <c r="C55" s="186" t="s">
        <v>617</v>
      </c>
      <c r="D55" s="186" t="s">
        <v>768</v>
      </c>
      <c r="E55" s="186" t="s">
        <v>2849</v>
      </c>
      <c r="F55" s="186" t="s">
        <v>777</v>
      </c>
      <c r="G55" s="186" t="s">
        <v>778</v>
      </c>
    </row>
    <row r="56" spans="1:7" s="104" customFormat="1" ht="13.5" customHeight="1" x14ac:dyDescent="0.15">
      <c r="A56" s="103">
        <f t="shared" si="0"/>
        <v>52</v>
      </c>
      <c r="B56" s="186" t="s">
        <v>782</v>
      </c>
      <c r="C56" s="186" t="s">
        <v>617</v>
      </c>
      <c r="D56" s="186" t="s">
        <v>779</v>
      </c>
      <c r="E56" s="186" t="s">
        <v>780</v>
      </c>
      <c r="F56" s="186" t="s">
        <v>783</v>
      </c>
      <c r="G56" s="186" t="s">
        <v>781</v>
      </c>
    </row>
    <row r="57" spans="1:7" s="104" customFormat="1" ht="13.5" customHeight="1" x14ac:dyDescent="0.15">
      <c r="A57" s="103">
        <f t="shared" si="0"/>
        <v>53</v>
      </c>
      <c r="B57" s="186" t="s">
        <v>784</v>
      </c>
      <c r="C57" s="186" t="s">
        <v>628</v>
      </c>
      <c r="D57" s="186" t="s">
        <v>779</v>
      </c>
      <c r="E57" s="186" t="s">
        <v>785</v>
      </c>
      <c r="F57" s="186" t="s">
        <v>580</v>
      </c>
      <c r="G57" s="186" t="s">
        <v>786</v>
      </c>
    </row>
    <row r="58" spans="1:7" s="104" customFormat="1" ht="13.5" customHeight="1" x14ac:dyDescent="0.15">
      <c r="A58" s="103">
        <f t="shared" si="0"/>
        <v>54</v>
      </c>
      <c r="B58" s="186" t="s">
        <v>787</v>
      </c>
      <c r="C58" s="186" t="s">
        <v>617</v>
      </c>
      <c r="D58" s="186" t="s">
        <v>779</v>
      </c>
      <c r="E58" s="186" t="s">
        <v>788</v>
      </c>
      <c r="F58" s="186" t="s">
        <v>789</v>
      </c>
      <c r="G58" s="186" t="s">
        <v>786</v>
      </c>
    </row>
    <row r="59" spans="1:7" s="104" customFormat="1" ht="13.5" customHeight="1" x14ac:dyDescent="0.15">
      <c r="A59" s="103">
        <f t="shared" si="0"/>
        <v>55</v>
      </c>
      <c r="B59" s="186" t="s">
        <v>773</v>
      </c>
      <c r="C59" s="186" t="s">
        <v>617</v>
      </c>
      <c r="D59" s="186" t="s">
        <v>2850</v>
      </c>
      <c r="E59" s="186" t="s">
        <v>2851</v>
      </c>
      <c r="F59" s="186" t="s">
        <v>774</v>
      </c>
      <c r="G59" s="186" t="s">
        <v>775</v>
      </c>
    </row>
    <row r="60" spans="1:7" s="104" customFormat="1" ht="13.5" customHeight="1" x14ac:dyDescent="0.15">
      <c r="A60" s="103">
        <f t="shared" si="0"/>
        <v>56</v>
      </c>
      <c r="B60" s="186" t="s">
        <v>618</v>
      </c>
      <c r="C60" s="186" t="s">
        <v>617</v>
      </c>
      <c r="D60" s="186" t="s">
        <v>6701</v>
      </c>
      <c r="E60" s="186" t="s">
        <v>6707</v>
      </c>
      <c r="F60" s="186" t="s">
        <v>619</v>
      </c>
      <c r="G60" s="186" t="s">
        <v>620</v>
      </c>
    </row>
    <row r="61" spans="1:7" s="104" customFormat="1" ht="13.5" customHeight="1" x14ac:dyDescent="0.15">
      <c r="A61" s="103">
        <f t="shared" si="0"/>
        <v>57</v>
      </c>
      <c r="B61" s="186" t="s">
        <v>2852</v>
      </c>
      <c r="C61" s="186" t="s">
        <v>617</v>
      </c>
      <c r="D61" s="186" t="s">
        <v>793</v>
      </c>
      <c r="E61" s="186" t="s">
        <v>794</v>
      </c>
      <c r="F61" s="186" t="s">
        <v>3387</v>
      </c>
      <c r="G61" s="186" t="s">
        <v>795</v>
      </c>
    </row>
    <row r="62" spans="1:7" s="104" customFormat="1" ht="13.5" customHeight="1" x14ac:dyDescent="0.15">
      <c r="A62" s="103">
        <f t="shared" si="0"/>
        <v>58</v>
      </c>
      <c r="B62" s="186" t="s">
        <v>798</v>
      </c>
      <c r="C62" s="186" t="s">
        <v>617</v>
      </c>
      <c r="D62" s="186" t="s">
        <v>796</v>
      </c>
      <c r="E62" s="186" t="s">
        <v>799</v>
      </c>
      <c r="F62" s="186" t="s">
        <v>800</v>
      </c>
      <c r="G62" s="186" t="s">
        <v>797</v>
      </c>
    </row>
    <row r="63" spans="1:7" s="104" customFormat="1" ht="13.5" customHeight="1" x14ac:dyDescent="0.15">
      <c r="A63" s="103">
        <f t="shared" si="0"/>
        <v>59</v>
      </c>
      <c r="B63" s="186" t="s">
        <v>3388</v>
      </c>
      <c r="C63" s="186" t="s">
        <v>617</v>
      </c>
      <c r="D63" s="186" t="s">
        <v>3389</v>
      </c>
      <c r="E63" s="186" t="s">
        <v>3390</v>
      </c>
      <c r="F63" s="186" t="s">
        <v>3391</v>
      </c>
      <c r="G63" s="186" t="s">
        <v>3392</v>
      </c>
    </row>
    <row r="64" spans="1:7" s="104" customFormat="1" ht="13.5" customHeight="1" x14ac:dyDescent="0.15">
      <c r="A64" s="103">
        <f t="shared" si="0"/>
        <v>60</v>
      </c>
      <c r="B64" s="186" t="s">
        <v>804</v>
      </c>
      <c r="C64" s="186" t="s">
        <v>617</v>
      </c>
      <c r="D64" s="186" t="s">
        <v>803</v>
      </c>
      <c r="E64" s="186" t="s">
        <v>805</v>
      </c>
      <c r="F64" s="186" t="s">
        <v>806</v>
      </c>
      <c r="G64" s="186" t="s">
        <v>807</v>
      </c>
    </row>
    <row r="65" spans="1:7" s="104" customFormat="1" ht="13.5" customHeight="1" x14ac:dyDescent="0.15">
      <c r="A65" s="103">
        <f t="shared" si="0"/>
        <v>61</v>
      </c>
      <c r="B65" s="186" t="s">
        <v>811</v>
      </c>
      <c r="C65" s="186" t="s">
        <v>617</v>
      </c>
      <c r="D65" s="186" t="s">
        <v>803</v>
      </c>
      <c r="E65" s="186" t="s">
        <v>808</v>
      </c>
      <c r="F65" s="186" t="s">
        <v>809</v>
      </c>
      <c r="G65" s="186" t="s">
        <v>810</v>
      </c>
    </row>
    <row r="66" spans="1:7" s="104" customFormat="1" ht="13.5" customHeight="1" x14ac:dyDescent="0.15">
      <c r="A66" s="103">
        <f t="shared" si="0"/>
        <v>62</v>
      </c>
      <c r="B66" s="186" t="s">
        <v>812</v>
      </c>
      <c r="C66" s="186" t="s">
        <v>617</v>
      </c>
      <c r="D66" s="186" t="s">
        <v>813</v>
      </c>
      <c r="E66" s="186" t="s">
        <v>814</v>
      </c>
      <c r="F66" s="186" t="s">
        <v>815</v>
      </c>
      <c r="G66" s="186" t="s">
        <v>816</v>
      </c>
    </row>
    <row r="67" spans="1:7" s="104" customFormat="1" ht="13.5" customHeight="1" x14ac:dyDescent="0.15">
      <c r="A67" s="103">
        <f t="shared" si="0"/>
        <v>63</v>
      </c>
      <c r="B67" s="186" t="s">
        <v>819</v>
      </c>
      <c r="C67" s="186" t="s">
        <v>617</v>
      </c>
      <c r="D67" s="186" t="s">
        <v>817</v>
      </c>
      <c r="E67" s="186" t="s">
        <v>124</v>
      </c>
      <c r="F67" s="186" t="s">
        <v>820</v>
      </c>
      <c r="G67" s="186" t="s">
        <v>818</v>
      </c>
    </row>
    <row r="68" spans="1:7" s="104" customFormat="1" ht="13.5" customHeight="1" x14ac:dyDescent="0.15">
      <c r="A68" s="103">
        <f t="shared" si="0"/>
        <v>64</v>
      </c>
      <c r="B68" s="186" t="s">
        <v>822</v>
      </c>
      <c r="C68" s="186" t="s">
        <v>617</v>
      </c>
      <c r="D68" s="186" t="s">
        <v>821</v>
      </c>
      <c r="E68" s="186" t="s">
        <v>823</v>
      </c>
      <c r="F68" s="186" t="s">
        <v>824</v>
      </c>
      <c r="G68" s="186" t="s">
        <v>825</v>
      </c>
    </row>
    <row r="69" spans="1:7" s="104" customFormat="1" ht="13.5" customHeight="1" x14ac:dyDescent="0.15">
      <c r="A69" s="103">
        <f t="shared" ref="A69:A132" si="1">ROW()-4</f>
        <v>65</v>
      </c>
      <c r="B69" s="186" t="s">
        <v>826</v>
      </c>
      <c r="C69" s="186" t="s">
        <v>627</v>
      </c>
      <c r="D69" s="186" t="s">
        <v>827</v>
      </c>
      <c r="E69" s="186" t="s">
        <v>828</v>
      </c>
      <c r="F69" s="186" t="s">
        <v>829</v>
      </c>
      <c r="G69" s="186" t="s">
        <v>830</v>
      </c>
    </row>
    <row r="70" spans="1:7" s="104" customFormat="1" ht="13.5" customHeight="1" x14ac:dyDescent="0.15">
      <c r="A70" s="103">
        <f t="shared" si="1"/>
        <v>66</v>
      </c>
      <c r="B70" s="186" t="s">
        <v>826</v>
      </c>
      <c r="C70" s="186" t="s">
        <v>628</v>
      </c>
      <c r="D70" s="186" t="s">
        <v>827</v>
      </c>
      <c r="E70" s="186" t="s">
        <v>828</v>
      </c>
      <c r="F70" s="186" t="s">
        <v>829</v>
      </c>
      <c r="G70" s="186" t="s">
        <v>830</v>
      </c>
    </row>
    <row r="71" spans="1:7" s="104" customFormat="1" ht="13.5" customHeight="1" x14ac:dyDescent="0.15">
      <c r="A71" s="103">
        <f t="shared" si="1"/>
        <v>67</v>
      </c>
      <c r="B71" s="186" t="s">
        <v>831</v>
      </c>
      <c r="C71" s="186" t="s">
        <v>617</v>
      </c>
      <c r="D71" s="186" t="s">
        <v>827</v>
      </c>
      <c r="E71" s="186" t="s">
        <v>828</v>
      </c>
      <c r="F71" s="186" t="s">
        <v>832</v>
      </c>
      <c r="G71" s="186" t="s">
        <v>830</v>
      </c>
    </row>
    <row r="72" spans="1:7" s="104" customFormat="1" ht="13.5" customHeight="1" x14ac:dyDescent="0.15">
      <c r="A72" s="103">
        <f t="shared" si="1"/>
        <v>68</v>
      </c>
      <c r="B72" s="186" t="s">
        <v>834</v>
      </c>
      <c r="C72" s="186" t="s">
        <v>617</v>
      </c>
      <c r="D72" s="186" t="s">
        <v>833</v>
      </c>
      <c r="E72" s="186" t="s">
        <v>835</v>
      </c>
      <c r="F72" s="186" t="s">
        <v>836</v>
      </c>
      <c r="G72" s="186" t="s">
        <v>837</v>
      </c>
    </row>
    <row r="73" spans="1:7" s="104" customFormat="1" ht="13.5" customHeight="1" x14ac:dyDescent="0.15">
      <c r="A73" s="103">
        <f t="shared" si="1"/>
        <v>69</v>
      </c>
      <c r="B73" s="186" t="s">
        <v>956</v>
      </c>
      <c r="C73" s="186" t="s">
        <v>617</v>
      </c>
      <c r="D73" s="186" t="s">
        <v>840</v>
      </c>
      <c r="E73" s="186" t="s">
        <v>6718</v>
      </c>
      <c r="F73" s="186" t="s">
        <v>957</v>
      </c>
      <c r="G73" s="186" t="s">
        <v>676</v>
      </c>
    </row>
    <row r="74" spans="1:7" s="104" customFormat="1" ht="13.5" customHeight="1" x14ac:dyDescent="0.15">
      <c r="A74" s="103">
        <f t="shared" si="1"/>
        <v>70</v>
      </c>
      <c r="B74" s="186" t="s">
        <v>844</v>
      </c>
      <c r="C74" s="186" t="s">
        <v>617</v>
      </c>
      <c r="D74" s="186" t="s">
        <v>840</v>
      </c>
      <c r="E74" s="186" t="s">
        <v>841</v>
      </c>
      <c r="F74" s="186" t="s">
        <v>842</v>
      </c>
      <c r="G74" s="186" t="s">
        <v>843</v>
      </c>
    </row>
    <row r="75" spans="1:7" s="104" customFormat="1" ht="13.5" customHeight="1" x14ac:dyDescent="0.15">
      <c r="A75" s="103">
        <f t="shared" si="1"/>
        <v>71</v>
      </c>
      <c r="B75" s="186" t="s">
        <v>846</v>
      </c>
      <c r="C75" s="186" t="s">
        <v>617</v>
      </c>
      <c r="D75" s="186" t="s">
        <v>845</v>
      </c>
      <c r="E75" s="186" t="s">
        <v>847</v>
      </c>
      <c r="F75" s="186" t="s">
        <v>2854</v>
      </c>
      <c r="G75" s="186" t="s">
        <v>849</v>
      </c>
    </row>
    <row r="76" spans="1:7" s="104" customFormat="1" ht="13.5" customHeight="1" x14ac:dyDescent="0.15">
      <c r="A76" s="103">
        <f t="shared" si="1"/>
        <v>72</v>
      </c>
      <c r="B76" s="186" t="s">
        <v>850</v>
      </c>
      <c r="C76" s="186" t="s">
        <v>648</v>
      </c>
      <c r="D76" s="186" t="s">
        <v>845</v>
      </c>
      <c r="E76" s="186" t="s">
        <v>847</v>
      </c>
      <c r="F76" s="186" t="s">
        <v>848</v>
      </c>
      <c r="G76" s="186" t="s">
        <v>849</v>
      </c>
    </row>
    <row r="77" spans="1:7" s="104" customFormat="1" ht="13.5" customHeight="1" x14ac:dyDescent="0.15">
      <c r="A77" s="103">
        <f t="shared" si="1"/>
        <v>73</v>
      </c>
      <c r="B77" s="186" t="s">
        <v>851</v>
      </c>
      <c r="C77" s="186" t="s">
        <v>648</v>
      </c>
      <c r="D77" s="186" t="s">
        <v>845</v>
      </c>
      <c r="E77" s="186" t="s">
        <v>847</v>
      </c>
      <c r="F77" s="186" t="s">
        <v>848</v>
      </c>
      <c r="G77" s="186" t="s">
        <v>849</v>
      </c>
    </row>
    <row r="78" spans="1:7" s="104" customFormat="1" ht="13.5" customHeight="1" x14ac:dyDescent="0.15">
      <c r="A78" s="103">
        <f t="shared" si="1"/>
        <v>74</v>
      </c>
      <c r="B78" s="186" t="s">
        <v>854</v>
      </c>
      <c r="C78" s="186" t="s">
        <v>617</v>
      </c>
      <c r="D78" s="186" t="s">
        <v>845</v>
      </c>
      <c r="E78" s="186" t="s">
        <v>852</v>
      </c>
      <c r="F78" s="186" t="s">
        <v>855</v>
      </c>
      <c r="G78" s="186" t="s">
        <v>853</v>
      </c>
    </row>
    <row r="79" spans="1:7" s="104" customFormat="1" ht="13.5" customHeight="1" x14ac:dyDescent="0.15">
      <c r="A79" s="103">
        <f t="shared" si="1"/>
        <v>75</v>
      </c>
      <c r="B79" s="186" t="s">
        <v>858</v>
      </c>
      <c r="C79" s="186" t="s">
        <v>627</v>
      </c>
      <c r="D79" s="186" t="s">
        <v>845</v>
      </c>
      <c r="E79" s="186" t="s">
        <v>859</v>
      </c>
      <c r="F79" s="186" t="s">
        <v>860</v>
      </c>
      <c r="G79" s="186" t="s">
        <v>861</v>
      </c>
    </row>
    <row r="80" spans="1:7" s="104" customFormat="1" ht="13.5" customHeight="1" x14ac:dyDescent="0.15">
      <c r="A80" s="103">
        <f t="shared" si="1"/>
        <v>76</v>
      </c>
      <c r="B80" s="186" t="s">
        <v>858</v>
      </c>
      <c r="C80" s="186" t="s">
        <v>628</v>
      </c>
      <c r="D80" s="186" t="s">
        <v>845</v>
      </c>
      <c r="E80" s="186" t="s">
        <v>859</v>
      </c>
      <c r="F80" s="186" t="s">
        <v>860</v>
      </c>
      <c r="G80" s="186" t="s">
        <v>861</v>
      </c>
    </row>
    <row r="81" spans="1:7" s="104" customFormat="1" ht="13.5" customHeight="1" x14ac:dyDescent="0.15">
      <c r="A81" s="103">
        <f t="shared" si="1"/>
        <v>77</v>
      </c>
      <c r="B81" s="186" t="s">
        <v>862</v>
      </c>
      <c r="C81" s="186" t="s">
        <v>617</v>
      </c>
      <c r="D81" s="186" t="s">
        <v>845</v>
      </c>
      <c r="E81" s="186" t="s">
        <v>859</v>
      </c>
      <c r="F81" s="186" t="s">
        <v>860</v>
      </c>
      <c r="G81" s="186" t="s">
        <v>861</v>
      </c>
    </row>
    <row r="82" spans="1:7" s="104" customFormat="1" ht="13.5" customHeight="1" x14ac:dyDescent="0.15">
      <c r="A82" s="103">
        <f t="shared" si="1"/>
        <v>78</v>
      </c>
      <c r="B82" s="186" t="s">
        <v>863</v>
      </c>
      <c r="C82" s="186" t="s">
        <v>617</v>
      </c>
      <c r="D82" s="186" t="s">
        <v>864</v>
      </c>
      <c r="E82" s="186" t="s">
        <v>865</v>
      </c>
      <c r="F82" s="186" t="s">
        <v>866</v>
      </c>
      <c r="G82" s="186" t="s">
        <v>867</v>
      </c>
    </row>
    <row r="83" spans="1:7" s="104" customFormat="1" ht="13.5" customHeight="1" x14ac:dyDescent="0.15">
      <c r="A83" s="103">
        <f t="shared" si="1"/>
        <v>79</v>
      </c>
      <c r="B83" s="186" t="s">
        <v>869</v>
      </c>
      <c r="C83" s="186" t="s">
        <v>617</v>
      </c>
      <c r="D83" s="186" t="s">
        <v>12</v>
      </c>
      <c r="E83" s="186" t="s">
        <v>868</v>
      </c>
      <c r="F83" s="186" t="s">
        <v>870</v>
      </c>
      <c r="G83" s="186" t="s">
        <v>856</v>
      </c>
    </row>
    <row r="84" spans="1:7" s="104" customFormat="1" ht="13.5" customHeight="1" x14ac:dyDescent="0.15">
      <c r="A84" s="103">
        <f t="shared" si="1"/>
        <v>80</v>
      </c>
      <c r="B84" s="186" t="s">
        <v>873</v>
      </c>
      <c r="C84" s="186" t="s">
        <v>617</v>
      </c>
      <c r="D84" s="186" t="s">
        <v>12</v>
      </c>
      <c r="E84" s="186" t="s">
        <v>126</v>
      </c>
      <c r="F84" s="186" t="s">
        <v>872</v>
      </c>
      <c r="G84" s="186" t="s">
        <v>871</v>
      </c>
    </row>
    <row r="85" spans="1:7" s="104" customFormat="1" ht="13.5" customHeight="1" x14ac:dyDescent="0.15">
      <c r="A85" s="103">
        <f t="shared" si="1"/>
        <v>81</v>
      </c>
      <c r="B85" s="186" t="s">
        <v>2855</v>
      </c>
      <c r="C85" s="186" t="s">
        <v>648</v>
      </c>
      <c r="D85" s="186" t="s">
        <v>12</v>
      </c>
      <c r="E85" s="186" t="s">
        <v>2856</v>
      </c>
      <c r="F85" s="186" t="s">
        <v>2857</v>
      </c>
      <c r="G85" s="186" t="s">
        <v>856</v>
      </c>
    </row>
    <row r="86" spans="1:7" s="104" customFormat="1" ht="13.5" customHeight="1" x14ac:dyDescent="0.15">
      <c r="A86" s="103">
        <f t="shared" si="1"/>
        <v>82</v>
      </c>
      <c r="B86" s="186" t="s">
        <v>2858</v>
      </c>
      <c r="C86" s="186" t="s">
        <v>648</v>
      </c>
      <c r="D86" s="186" t="s">
        <v>12</v>
      </c>
      <c r="E86" s="186" t="s">
        <v>2856</v>
      </c>
      <c r="F86" s="186" t="s">
        <v>2857</v>
      </c>
      <c r="G86" s="186" t="s">
        <v>856</v>
      </c>
    </row>
    <row r="87" spans="1:7" s="104" customFormat="1" ht="13.5" customHeight="1" x14ac:dyDescent="0.15">
      <c r="A87" s="103">
        <f t="shared" si="1"/>
        <v>83</v>
      </c>
      <c r="B87" s="186" t="s">
        <v>3393</v>
      </c>
      <c r="C87" s="186" t="s">
        <v>617</v>
      </c>
      <c r="D87" s="186" t="s">
        <v>12</v>
      </c>
      <c r="E87" s="186" t="s">
        <v>3394</v>
      </c>
      <c r="F87" s="186" t="s">
        <v>762</v>
      </c>
      <c r="G87" s="186" t="s">
        <v>761</v>
      </c>
    </row>
    <row r="88" spans="1:7" s="104" customFormat="1" ht="13.5" customHeight="1" x14ac:dyDescent="0.15">
      <c r="A88" s="103">
        <f t="shared" si="1"/>
        <v>84</v>
      </c>
      <c r="B88" s="186" t="s">
        <v>6714</v>
      </c>
      <c r="C88" s="186" t="s">
        <v>617</v>
      </c>
      <c r="D88" s="186" t="s">
        <v>6717</v>
      </c>
      <c r="E88" s="186" t="s">
        <v>6719</v>
      </c>
      <c r="F88" s="186" t="s">
        <v>6722</v>
      </c>
      <c r="G88" s="186" t="s">
        <v>6725</v>
      </c>
    </row>
    <row r="89" spans="1:7" s="104" customFormat="1" ht="13.5" customHeight="1" x14ac:dyDescent="0.15">
      <c r="A89" s="103">
        <f t="shared" si="1"/>
        <v>85</v>
      </c>
      <c r="B89" s="186" t="s">
        <v>879</v>
      </c>
      <c r="C89" s="186" t="s">
        <v>648</v>
      </c>
      <c r="D89" s="186" t="s">
        <v>875</v>
      </c>
      <c r="E89" s="186" t="s">
        <v>877</v>
      </c>
      <c r="F89" s="186" t="s">
        <v>880</v>
      </c>
      <c r="G89" s="186" t="s">
        <v>878</v>
      </c>
    </row>
    <row r="90" spans="1:7" s="104" customFormat="1" ht="13.5" customHeight="1" x14ac:dyDescent="0.15">
      <c r="A90" s="103">
        <f t="shared" si="1"/>
        <v>86</v>
      </c>
      <c r="B90" s="186" t="s">
        <v>838</v>
      </c>
      <c r="C90" s="186" t="s">
        <v>617</v>
      </c>
      <c r="D90" s="186" t="s">
        <v>3395</v>
      </c>
      <c r="E90" s="186" t="s">
        <v>3396</v>
      </c>
      <c r="F90" s="186" t="s">
        <v>3397</v>
      </c>
      <c r="G90" s="186" t="s">
        <v>2853</v>
      </c>
    </row>
    <row r="91" spans="1:7" s="104" customFormat="1" ht="13.5" customHeight="1" x14ac:dyDescent="0.15">
      <c r="A91" s="103">
        <f t="shared" si="1"/>
        <v>87</v>
      </c>
      <c r="B91" s="186" t="s">
        <v>884</v>
      </c>
      <c r="C91" s="186" t="s">
        <v>617</v>
      </c>
      <c r="D91" s="186" t="s">
        <v>882</v>
      </c>
      <c r="E91" s="186" t="s">
        <v>883</v>
      </c>
      <c r="F91" s="186" t="s">
        <v>885</v>
      </c>
      <c r="G91" s="186" t="s">
        <v>878</v>
      </c>
    </row>
    <row r="92" spans="1:7" s="104" customFormat="1" ht="13.5" customHeight="1" x14ac:dyDescent="0.15">
      <c r="A92" s="103">
        <f t="shared" si="1"/>
        <v>88</v>
      </c>
      <c r="B92" s="186" t="s">
        <v>886</v>
      </c>
      <c r="C92" s="186" t="s">
        <v>628</v>
      </c>
      <c r="D92" s="186" t="s">
        <v>882</v>
      </c>
      <c r="E92" s="186" t="s">
        <v>127</v>
      </c>
      <c r="F92" s="186" t="s">
        <v>583</v>
      </c>
      <c r="G92" s="186" t="s">
        <v>887</v>
      </c>
    </row>
    <row r="93" spans="1:7" s="104" customFormat="1" ht="13.5" customHeight="1" x14ac:dyDescent="0.15">
      <c r="A93" s="103">
        <f t="shared" si="1"/>
        <v>89</v>
      </c>
      <c r="B93" s="186" t="s">
        <v>888</v>
      </c>
      <c r="C93" s="186" t="s">
        <v>617</v>
      </c>
      <c r="D93" s="186" t="s">
        <v>882</v>
      </c>
      <c r="E93" s="186" t="s">
        <v>889</v>
      </c>
      <c r="F93" s="186" t="s">
        <v>890</v>
      </c>
      <c r="G93" s="186" t="s">
        <v>660</v>
      </c>
    </row>
    <row r="94" spans="1:7" s="104" customFormat="1" ht="13.5" customHeight="1" x14ac:dyDescent="0.15">
      <c r="A94" s="103">
        <f t="shared" si="1"/>
        <v>90</v>
      </c>
      <c r="B94" s="186" t="s">
        <v>892</v>
      </c>
      <c r="C94" s="186" t="s">
        <v>617</v>
      </c>
      <c r="D94" s="186" t="s">
        <v>891</v>
      </c>
      <c r="E94" s="186" t="s">
        <v>893</v>
      </c>
      <c r="F94" s="186" t="s">
        <v>894</v>
      </c>
      <c r="G94" s="186" t="s">
        <v>895</v>
      </c>
    </row>
    <row r="95" spans="1:7" s="104" customFormat="1" ht="13.5" customHeight="1" x14ac:dyDescent="0.15">
      <c r="A95" s="103">
        <f t="shared" si="1"/>
        <v>91</v>
      </c>
      <c r="B95" s="186" t="s">
        <v>896</v>
      </c>
      <c r="C95" s="186" t="s">
        <v>648</v>
      </c>
      <c r="D95" s="186" t="s">
        <v>891</v>
      </c>
      <c r="E95" s="186" t="s">
        <v>893</v>
      </c>
      <c r="F95" s="186" t="s">
        <v>894</v>
      </c>
      <c r="G95" s="186" t="s">
        <v>895</v>
      </c>
    </row>
    <row r="96" spans="1:7" s="104" customFormat="1" ht="13.5" customHeight="1" x14ac:dyDescent="0.15">
      <c r="A96" s="103">
        <f t="shared" si="1"/>
        <v>92</v>
      </c>
      <c r="B96" s="186" t="s">
        <v>897</v>
      </c>
      <c r="C96" s="186" t="s">
        <v>648</v>
      </c>
      <c r="D96" s="186" t="s">
        <v>891</v>
      </c>
      <c r="E96" s="186" t="s">
        <v>893</v>
      </c>
      <c r="F96" s="186" t="s">
        <v>894</v>
      </c>
      <c r="G96" s="186" t="s">
        <v>895</v>
      </c>
    </row>
    <row r="97" spans="1:7" s="104" customFormat="1" ht="13.5" customHeight="1" x14ac:dyDescent="0.15">
      <c r="A97" s="103">
        <f t="shared" si="1"/>
        <v>93</v>
      </c>
      <c r="B97" s="186" t="s">
        <v>898</v>
      </c>
      <c r="C97" s="186" t="s">
        <v>617</v>
      </c>
      <c r="D97" s="186" t="s">
        <v>891</v>
      </c>
      <c r="E97" s="186" t="s">
        <v>899</v>
      </c>
      <c r="F97" s="186" t="s">
        <v>900</v>
      </c>
      <c r="G97" s="186" t="s">
        <v>881</v>
      </c>
    </row>
    <row r="98" spans="1:7" s="104" customFormat="1" ht="13.5" customHeight="1" x14ac:dyDescent="0.15">
      <c r="A98" s="103">
        <f t="shared" si="1"/>
        <v>94</v>
      </c>
      <c r="B98" s="186" t="s">
        <v>3398</v>
      </c>
      <c r="C98" s="186" t="s">
        <v>617</v>
      </c>
      <c r="D98" s="186" t="s">
        <v>901</v>
      </c>
      <c r="E98" s="186" t="s">
        <v>3399</v>
      </c>
      <c r="F98" s="186" t="s">
        <v>3400</v>
      </c>
      <c r="G98" s="186" t="s">
        <v>849</v>
      </c>
    </row>
    <row r="99" spans="1:7" s="104" customFormat="1" ht="13.5" customHeight="1" x14ac:dyDescent="0.15">
      <c r="A99" s="103">
        <f t="shared" si="1"/>
        <v>95</v>
      </c>
      <c r="B99" s="186" t="s">
        <v>6715</v>
      </c>
      <c r="C99" s="186" t="s">
        <v>617</v>
      </c>
      <c r="D99" s="186" t="s">
        <v>2587</v>
      </c>
      <c r="E99" s="186" t="s">
        <v>6720</v>
      </c>
      <c r="F99" s="186" t="s">
        <v>6723</v>
      </c>
      <c r="G99" s="186" t="s">
        <v>6726</v>
      </c>
    </row>
    <row r="100" spans="1:7" s="104" customFormat="1" ht="13.5" customHeight="1" x14ac:dyDescent="0.15">
      <c r="A100" s="103">
        <f t="shared" si="1"/>
        <v>96</v>
      </c>
      <c r="B100" s="186" t="s">
        <v>903</v>
      </c>
      <c r="C100" s="186" t="s">
        <v>628</v>
      </c>
      <c r="D100" s="186" t="s">
        <v>902</v>
      </c>
      <c r="E100" s="186" t="s">
        <v>904</v>
      </c>
      <c r="F100" s="186" t="s">
        <v>905</v>
      </c>
      <c r="G100" s="186" t="s">
        <v>906</v>
      </c>
    </row>
    <row r="101" spans="1:7" s="104" customFormat="1" ht="13.5" customHeight="1" x14ac:dyDescent="0.15">
      <c r="A101" s="103">
        <f t="shared" si="1"/>
        <v>97</v>
      </c>
      <c r="B101" s="186" t="s">
        <v>912</v>
      </c>
      <c r="C101" s="186" t="s">
        <v>617</v>
      </c>
      <c r="D101" s="186" t="s">
        <v>902</v>
      </c>
      <c r="E101" s="186" t="s">
        <v>128</v>
      </c>
      <c r="F101" s="186" t="s">
        <v>129</v>
      </c>
      <c r="G101" s="186" t="s">
        <v>708</v>
      </c>
    </row>
    <row r="102" spans="1:7" s="104" customFormat="1" ht="13.5" customHeight="1" x14ac:dyDescent="0.15">
      <c r="A102" s="103">
        <f t="shared" si="1"/>
        <v>98</v>
      </c>
      <c r="B102" s="186" t="s">
        <v>917</v>
      </c>
      <c r="C102" s="186" t="s">
        <v>648</v>
      </c>
      <c r="D102" s="186" t="s">
        <v>913</v>
      </c>
      <c r="E102" s="186" t="s">
        <v>914</v>
      </c>
      <c r="F102" s="186" t="s">
        <v>915</v>
      </c>
      <c r="G102" s="186" t="s">
        <v>916</v>
      </c>
    </row>
    <row r="103" spans="1:7" s="104" customFormat="1" ht="13.5" customHeight="1" x14ac:dyDescent="0.15">
      <c r="A103" s="103">
        <f t="shared" si="1"/>
        <v>99</v>
      </c>
      <c r="B103" s="186" t="s">
        <v>918</v>
      </c>
      <c r="C103" s="186" t="s">
        <v>648</v>
      </c>
      <c r="D103" s="186" t="s">
        <v>913</v>
      </c>
      <c r="E103" s="186" t="s">
        <v>914</v>
      </c>
      <c r="F103" s="186" t="s">
        <v>915</v>
      </c>
      <c r="G103" s="186" t="s">
        <v>916</v>
      </c>
    </row>
    <row r="104" spans="1:7" s="104" customFormat="1" ht="13.5" customHeight="1" x14ac:dyDescent="0.15">
      <c r="A104" s="103">
        <f t="shared" si="1"/>
        <v>100</v>
      </c>
      <c r="B104" s="186" t="s">
        <v>919</v>
      </c>
      <c r="C104" s="186" t="s">
        <v>648</v>
      </c>
      <c r="D104" s="186" t="s">
        <v>913</v>
      </c>
      <c r="E104" s="186" t="s">
        <v>914</v>
      </c>
      <c r="F104" s="186" t="s">
        <v>915</v>
      </c>
      <c r="G104" s="186" t="s">
        <v>916</v>
      </c>
    </row>
    <row r="105" spans="1:7" s="104" customFormat="1" ht="13.5" customHeight="1" x14ac:dyDescent="0.15">
      <c r="A105" s="103">
        <f t="shared" si="1"/>
        <v>101</v>
      </c>
      <c r="B105" s="186" t="s">
        <v>907</v>
      </c>
      <c r="C105" s="186" t="s">
        <v>617</v>
      </c>
      <c r="D105" s="186" t="s">
        <v>3401</v>
      </c>
      <c r="E105" s="186" t="s">
        <v>3402</v>
      </c>
      <c r="F105" s="186" t="s">
        <v>908</v>
      </c>
      <c r="G105" s="186" t="s">
        <v>909</v>
      </c>
    </row>
    <row r="106" spans="1:7" s="104" customFormat="1" ht="13.5" customHeight="1" x14ac:dyDescent="0.15">
      <c r="A106" s="103">
        <f t="shared" si="1"/>
        <v>102</v>
      </c>
      <c r="B106" s="186" t="s">
        <v>923</v>
      </c>
      <c r="C106" s="186" t="s">
        <v>617</v>
      </c>
      <c r="D106" s="186" t="s">
        <v>921</v>
      </c>
      <c r="E106" s="186" t="s">
        <v>924</v>
      </c>
      <c r="F106" s="186" t="s">
        <v>925</v>
      </c>
      <c r="G106" s="186" t="s">
        <v>916</v>
      </c>
    </row>
    <row r="107" spans="1:7" s="104" customFormat="1" ht="13.5" customHeight="1" x14ac:dyDescent="0.15">
      <c r="A107" s="103">
        <f t="shared" si="1"/>
        <v>103</v>
      </c>
      <c r="B107" s="186" t="s">
        <v>926</v>
      </c>
      <c r="C107" s="186" t="s">
        <v>648</v>
      </c>
      <c r="D107" s="186" t="s">
        <v>921</v>
      </c>
      <c r="E107" s="186" t="s">
        <v>924</v>
      </c>
      <c r="F107" s="186" t="s">
        <v>927</v>
      </c>
      <c r="G107" s="186" t="s">
        <v>916</v>
      </c>
    </row>
    <row r="108" spans="1:7" s="104" customFormat="1" ht="13.5" customHeight="1" x14ac:dyDescent="0.15">
      <c r="A108" s="103">
        <f t="shared" si="1"/>
        <v>104</v>
      </c>
      <c r="B108" s="186" t="s">
        <v>2859</v>
      </c>
      <c r="C108" s="186" t="s">
        <v>648</v>
      </c>
      <c r="D108" s="186" t="s">
        <v>921</v>
      </c>
      <c r="E108" s="186" t="s">
        <v>924</v>
      </c>
      <c r="F108" s="186" t="s">
        <v>2860</v>
      </c>
      <c r="G108" s="186" t="s">
        <v>916</v>
      </c>
    </row>
    <row r="109" spans="1:7" s="104" customFormat="1" ht="13.5" customHeight="1" x14ac:dyDescent="0.15">
      <c r="A109" s="103">
        <f t="shared" si="1"/>
        <v>105</v>
      </c>
      <c r="B109" s="186" t="s">
        <v>2861</v>
      </c>
      <c r="C109" s="186" t="s">
        <v>648</v>
      </c>
      <c r="D109" s="186" t="s">
        <v>921</v>
      </c>
      <c r="E109" s="186" t="s">
        <v>924</v>
      </c>
      <c r="F109" s="186" t="s">
        <v>2860</v>
      </c>
      <c r="G109" s="186" t="s">
        <v>916</v>
      </c>
    </row>
    <row r="110" spans="1:7" s="104" customFormat="1" ht="13.5" customHeight="1" x14ac:dyDescent="0.15">
      <c r="A110" s="103">
        <f t="shared" si="1"/>
        <v>106</v>
      </c>
      <c r="B110" s="186" t="s">
        <v>6716</v>
      </c>
      <c r="C110" s="186" t="s">
        <v>617</v>
      </c>
      <c r="D110" s="186" t="s">
        <v>921</v>
      </c>
      <c r="E110" s="186" t="s">
        <v>6721</v>
      </c>
      <c r="F110" s="186" t="s">
        <v>6724</v>
      </c>
      <c r="G110" s="186" t="s">
        <v>667</v>
      </c>
    </row>
    <row r="111" spans="1:7" s="104" customFormat="1" ht="13.5" customHeight="1" x14ac:dyDescent="0.15">
      <c r="A111" s="103">
        <f t="shared" si="1"/>
        <v>107</v>
      </c>
      <c r="B111" s="186" t="s">
        <v>930</v>
      </c>
      <c r="C111" s="186" t="s">
        <v>627</v>
      </c>
      <c r="D111" s="186" t="s">
        <v>11</v>
      </c>
      <c r="E111" s="186" t="s">
        <v>931</v>
      </c>
      <c r="F111" s="186" t="s">
        <v>932</v>
      </c>
      <c r="G111" s="186" t="s">
        <v>929</v>
      </c>
    </row>
    <row r="112" spans="1:7" s="104" customFormat="1" ht="13.5" customHeight="1" x14ac:dyDescent="0.15">
      <c r="A112" s="103">
        <f t="shared" si="1"/>
        <v>108</v>
      </c>
      <c r="B112" s="186" t="s">
        <v>930</v>
      </c>
      <c r="C112" s="186" t="s">
        <v>628</v>
      </c>
      <c r="D112" s="186" t="s">
        <v>11</v>
      </c>
      <c r="E112" s="186" t="s">
        <v>931</v>
      </c>
      <c r="F112" s="186" t="s">
        <v>932</v>
      </c>
      <c r="G112" s="186" t="s">
        <v>929</v>
      </c>
    </row>
    <row r="113" spans="1:7" s="104" customFormat="1" ht="13.5" customHeight="1" x14ac:dyDescent="0.15">
      <c r="A113" s="103">
        <f t="shared" si="1"/>
        <v>109</v>
      </c>
      <c r="B113" s="186" t="s">
        <v>934</v>
      </c>
      <c r="C113" s="186" t="s">
        <v>617</v>
      </c>
      <c r="D113" s="186" t="s">
        <v>11</v>
      </c>
      <c r="E113" s="186" t="s">
        <v>933</v>
      </c>
      <c r="F113" s="186" t="s">
        <v>935</v>
      </c>
      <c r="G113" s="186" t="s">
        <v>929</v>
      </c>
    </row>
    <row r="114" spans="1:7" s="104" customFormat="1" ht="13.5" customHeight="1" x14ac:dyDescent="0.15">
      <c r="A114" s="103">
        <f t="shared" si="1"/>
        <v>110</v>
      </c>
      <c r="B114" s="186" t="s">
        <v>2862</v>
      </c>
      <c r="C114" s="186" t="s">
        <v>628</v>
      </c>
      <c r="D114" s="186" t="s">
        <v>11</v>
      </c>
      <c r="E114" s="186" t="s">
        <v>933</v>
      </c>
      <c r="F114" s="186" t="s">
        <v>2863</v>
      </c>
      <c r="G114" s="186" t="s">
        <v>929</v>
      </c>
    </row>
    <row r="115" spans="1:7" s="104" customFormat="1" ht="13.5" customHeight="1" x14ac:dyDescent="0.15">
      <c r="A115" s="103">
        <f t="shared" si="1"/>
        <v>111</v>
      </c>
      <c r="B115" s="186" t="s">
        <v>936</v>
      </c>
      <c r="C115" s="186" t="s">
        <v>648</v>
      </c>
      <c r="D115" s="186" t="s">
        <v>937</v>
      </c>
      <c r="E115" s="186" t="s">
        <v>938</v>
      </c>
      <c r="F115" s="186" t="s">
        <v>939</v>
      </c>
      <c r="G115" s="186" t="s">
        <v>795</v>
      </c>
    </row>
    <row r="116" spans="1:7" s="101" customFormat="1" ht="13.5" customHeight="1" x14ac:dyDescent="0.15">
      <c r="A116" s="103">
        <f t="shared" si="1"/>
        <v>112</v>
      </c>
      <c r="B116" s="186" t="s">
        <v>940</v>
      </c>
      <c r="C116" s="186" t="s">
        <v>648</v>
      </c>
      <c r="D116" s="186" t="s">
        <v>937</v>
      </c>
      <c r="E116" s="186" t="s">
        <v>941</v>
      </c>
      <c r="F116" s="186" t="s">
        <v>939</v>
      </c>
      <c r="G116" s="186" t="s">
        <v>795</v>
      </c>
    </row>
    <row r="117" spans="1:7" s="101" customFormat="1" ht="13.5" customHeight="1" x14ac:dyDescent="0.15">
      <c r="A117" s="103">
        <f t="shared" si="1"/>
        <v>113</v>
      </c>
      <c r="B117" s="186" t="s">
        <v>942</v>
      </c>
      <c r="C117" s="186" t="s">
        <v>617</v>
      </c>
      <c r="D117" s="186" t="s">
        <v>943</v>
      </c>
      <c r="E117" s="186" t="s">
        <v>944</v>
      </c>
      <c r="F117" s="186" t="s">
        <v>945</v>
      </c>
      <c r="G117" s="186" t="s">
        <v>946</v>
      </c>
    </row>
    <row r="118" spans="1:7" s="101" customFormat="1" ht="13.5" customHeight="1" x14ac:dyDescent="0.15">
      <c r="A118" s="103">
        <f t="shared" si="1"/>
        <v>114</v>
      </c>
      <c r="B118" s="186" t="s">
        <v>947</v>
      </c>
      <c r="C118" s="186" t="s">
        <v>617</v>
      </c>
      <c r="D118" s="186" t="s">
        <v>948</v>
      </c>
      <c r="E118" s="186" t="s">
        <v>949</v>
      </c>
      <c r="F118" s="186" t="s">
        <v>950</v>
      </c>
      <c r="G118" s="186" t="s">
        <v>947</v>
      </c>
    </row>
    <row r="119" spans="1:7" s="101" customFormat="1" ht="13.5" customHeight="1" x14ac:dyDescent="0.15">
      <c r="A119" s="103">
        <f t="shared" si="1"/>
        <v>115</v>
      </c>
      <c r="B119" s="186" t="s">
        <v>953</v>
      </c>
      <c r="C119" s="186" t="s">
        <v>648</v>
      </c>
      <c r="D119" s="186" t="s">
        <v>951</v>
      </c>
      <c r="E119" s="186" t="s">
        <v>954</v>
      </c>
      <c r="F119" s="186" t="s">
        <v>955</v>
      </c>
      <c r="G119" s="186" t="s">
        <v>952</v>
      </c>
    </row>
    <row r="120" spans="1:7" s="101" customFormat="1" ht="13.5" customHeight="1" x14ac:dyDescent="0.15">
      <c r="A120" s="103">
        <f t="shared" si="1"/>
        <v>116</v>
      </c>
      <c r="B120" s="186" t="s">
        <v>959</v>
      </c>
      <c r="C120" s="186" t="s">
        <v>627</v>
      </c>
      <c r="D120" s="186" t="s">
        <v>958</v>
      </c>
      <c r="E120" s="186" t="s">
        <v>93</v>
      </c>
      <c r="F120" s="186" t="s">
        <v>584</v>
      </c>
      <c r="G120" s="186" t="s">
        <v>960</v>
      </c>
    </row>
    <row r="121" spans="1:7" s="101" customFormat="1" ht="13.5" customHeight="1" x14ac:dyDescent="0.15">
      <c r="A121" s="103">
        <f t="shared" si="1"/>
        <v>117</v>
      </c>
      <c r="B121" s="186" t="s">
        <v>959</v>
      </c>
      <c r="C121" s="186" t="s">
        <v>628</v>
      </c>
      <c r="D121" s="186" t="s">
        <v>958</v>
      </c>
      <c r="E121" s="186" t="s">
        <v>93</v>
      </c>
      <c r="F121" s="186" t="s">
        <v>584</v>
      </c>
      <c r="G121" s="186" t="s">
        <v>960</v>
      </c>
    </row>
    <row r="122" spans="1:7" s="101" customFormat="1" ht="13.5" customHeight="1" x14ac:dyDescent="0.15">
      <c r="A122" s="103">
        <f t="shared" si="1"/>
        <v>118</v>
      </c>
      <c r="B122" s="186" t="s">
        <v>961</v>
      </c>
      <c r="C122" s="186" t="s">
        <v>648</v>
      </c>
      <c r="D122" s="186" t="s">
        <v>958</v>
      </c>
      <c r="E122" s="186" t="s">
        <v>93</v>
      </c>
      <c r="F122" s="186" t="s">
        <v>962</v>
      </c>
      <c r="G122" s="186" t="s">
        <v>963</v>
      </c>
    </row>
    <row r="123" spans="1:7" s="101" customFormat="1" ht="13.5" customHeight="1" x14ac:dyDescent="0.15">
      <c r="A123" s="103">
        <f t="shared" si="1"/>
        <v>119</v>
      </c>
      <c r="B123" s="186" t="s">
        <v>964</v>
      </c>
      <c r="C123" s="186" t="s">
        <v>648</v>
      </c>
      <c r="D123" s="186" t="s">
        <v>958</v>
      </c>
      <c r="E123" s="186" t="s">
        <v>93</v>
      </c>
      <c r="F123" s="186" t="s">
        <v>962</v>
      </c>
      <c r="G123" s="186" t="s">
        <v>963</v>
      </c>
    </row>
    <row r="124" spans="1:7" s="101" customFormat="1" ht="13.5" customHeight="1" x14ac:dyDescent="0.15">
      <c r="A124" s="103">
        <f t="shared" si="1"/>
        <v>120</v>
      </c>
      <c r="B124" s="186" t="s">
        <v>965</v>
      </c>
      <c r="C124" s="186" t="s">
        <v>617</v>
      </c>
      <c r="D124" s="186" t="s">
        <v>966</v>
      </c>
      <c r="E124" s="186" t="s">
        <v>967</v>
      </c>
      <c r="F124" s="186" t="s">
        <v>968</v>
      </c>
      <c r="G124" s="186" t="s">
        <v>969</v>
      </c>
    </row>
    <row r="125" spans="1:7" s="101" customFormat="1" ht="13.5" customHeight="1" x14ac:dyDescent="0.15">
      <c r="A125" s="103">
        <f t="shared" si="1"/>
        <v>121</v>
      </c>
      <c r="B125" s="186" t="s">
        <v>970</v>
      </c>
      <c r="C125" s="186" t="s">
        <v>648</v>
      </c>
      <c r="D125" s="186" t="s">
        <v>966</v>
      </c>
      <c r="E125" s="186" t="s">
        <v>967</v>
      </c>
      <c r="F125" s="186" t="s">
        <v>968</v>
      </c>
      <c r="G125" s="186" t="s">
        <v>969</v>
      </c>
    </row>
    <row r="126" spans="1:7" s="101" customFormat="1" ht="13.5" customHeight="1" x14ac:dyDescent="0.15">
      <c r="A126" s="103">
        <f t="shared" si="1"/>
        <v>122</v>
      </c>
      <c r="B126" s="186" t="s">
        <v>971</v>
      </c>
      <c r="C126" s="186" t="s">
        <v>648</v>
      </c>
      <c r="D126" s="186" t="s">
        <v>966</v>
      </c>
      <c r="E126" s="186" t="s">
        <v>967</v>
      </c>
      <c r="F126" s="186" t="s">
        <v>968</v>
      </c>
      <c r="G126" s="186" t="s">
        <v>969</v>
      </c>
    </row>
    <row r="127" spans="1:7" s="101" customFormat="1" ht="13.5" customHeight="1" x14ac:dyDescent="0.15">
      <c r="A127" s="103">
        <f t="shared" si="1"/>
        <v>123</v>
      </c>
      <c r="B127" s="186" t="s">
        <v>975</v>
      </c>
      <c r="C127" s="186" t="s">
        <v>648</v>
      </c>
      <c r="D127" s="186" t="s">
        <v>966</v>
      </c>
      <c r="E127" s="186" t="s">
        <v>974</v>
      </c>
      <c r="F127" s="186" t="s">
        <v>973</v>
      </c>
      <c r="G127" s="186" t="s">
        <v>969</v>
      </c>
    </row>
    <row r="128" spans="1:7" s="101" customFormat="1" ht="13.5" customHeight="1" x14ac:dyDescent="0.15">
      <c r="A128" s="103">
        <f t="shared" si="1"/>
        <v>124</v>
      </c>
      <c r="B128" s="186" t="s">
        <v>976</v>
      </c>
      <c r="C128" s="186" t="s">
        <v>617</v>
      </c>
      <c r="D128" s="186" t="s">
        <v>966</v>
      </c>
      <c r="E128" s="186" t="s">
        <v>974</v>
      </c>
      <c r="F128" s="186" t="s">
        <v>973</v>
      </c>
      <c r="G128" s="186" t="s">
        <v>969</v>
      </c>
    </row>
    <row r="129" spans="1:7" s="101" customFormat="1" ht="13.5" customHeight="1" x14ac:dyDescent="0.15">
      <c r="A129" s="103">
        <f t="shared" si="1"/>
        <v>125</v>
      </c>
      <c r="B129" s="186" t="s">
        <v>972</v>
      </c>
      <c r="C129" s="186" t="s">
        <v>648</v>
      </c>
      <c r="D129" s="186" t="s">
        <v>966</v>
      </c>
      <c r="E129" s="186" t="s">
        <v>974</v>
      </c>
      <c r="F129" s="186" t="s">
        <v>973</v>
      </c>
      <c r="G129" s="186" t="s">
        <v>969</v>
      </c>
    </row>
    <row r="130" spans="1:7" s="101" customFormat="1" ht="13.5" customHeight="1" x14ac:dyDescent="0.15">
      <c r="A130" s="103">
        <f t="shared" si="1"/>
        <v>126</v>
      </c>
      <c r="B130" s="186" t="s">
        <v>977</v>
      </c>
      <c r="C130" s="186" t="s">
        <v>617</v>
      </c>
      <c r="D130" s="186" t="s">
        <v>978</v>
      </c>
      <c r="E130" s="186" t="s">
        <v>979</v>
      </c>
      <c r="F130" s="186" t="s">
        <v>980</v>
      </c>
      <c r="G130" s="186" t="s">
        <v>981</v>
      </c>
    </row>
    <row r="131" spans="1:7" s="101" customFormat="1" ht="13.5" customHeight="1" x14ac:dyDescent="0.15">
      <c r="A131" s="103">
        <f t="shared" si="1"/>
        <v>127</v>
      </c>
      <c r="B131" s="186" t="s">
        <v>3403</v>
      </c>
      <c r="C131" s="186" t="s">
        <v>617</v>
      </c>
      <c r="D131" s="186" t="s">
        <v>978</v>
      </c>
      <c r="E131" s="186" t="s">
        <v>3404</v>
      </c>
      <c r="F131" s="186" t="s">
        <v>3405</v>
      </c>
      <c r="G131" s="186" t="s">
        <v>3406</v>
      </c>
    </row>
    <row r="132" spans="1:7" s="101" customFormat="1" ht="13.5" customHeight="1" x14ac:dyDescent="0.15">
      <c r="A132" s="103">
        <f t="shared" si="1"/>
        <v>128</v>
      </c>
      <c r="B132" s="186" t="s">
        <v>920</v>
      </c>
      <c r="C132" s="186" t="s">
        <v>617</v>
      </c>
      <c r="D132" s="186" t="s">
        <v>982</v>
      </c>
      <c r="E132" s="186" t="s">
        <v>6280</v>
      </c>
      <c r="F132" s="186" t="s">
        <v>922</v>
      </c>
      <c r="G132" s="186" t="s">
        <v>810</v>
      </c>
    </row>
    <row r="133" spans="1:7" s="101" customFormat="1" ht="13.5" customHeight="1" x14ac:dyDescent="0.15">
      <c r="A133" s="103">
        <f t="shared" ref="A133:A196" si="2">ROW()-4</f>
        <v>129</v>
      </c>
      <c r="B133" s="186" t="s">
        <v>983</v>
      </c>
      <c r="C133" s="186" t="s">
        <v>617</v>
      </c>
      <c r="D133" s="186" t="s">
        <v>982</v>
      </c>
      <c r="E133" s="186" t="s">
        <v>984</v>
      </c>
      <c r="F133" s="186" t="s">
        <v>985</v>
      </c>
      <c r="G133" s="186" t="s">
        <v>986</v>
      </c>
    </row>
    <row r="134" spans="1:7" s="101" customFormat="1" ht="13.5" customHeight="1" x14ac:dyDescent="0.15">
      <c r="A134" s="103">
        <f t="shared" si="2"/>
        <v>130</v>
      </c>
      <c r="B134" s="186" t="s">
        <v>987</v>
      </c>
      <c r="C134" s="186" t="s">
        <v>648</v>
      </c>
      <c r="D134" s="186" t="s">
        <v>982</v>
      </c>
      <c r="E134" s="186" t="s">
        <v>984</v>
      </c>
      <c r="F134" s="186" t="s">
        <v>988</v>
      </c>
      <c r="G134" s="186" t="s">
        <v>986</v>
      </c>
    </row>
    <row r="135" spans="1:7" s="101" customFormat="1" ht="13.5" customHeight="1" x14ac:dyDescent="0.15">
      <c r="A135" s="103">
        <f t="shared" si="2"/>
        <v>131</v>
      </c>
      <c r="B135" s="186" t="s">
        <v>991</v>
      </c>
      <c r="C135" s="186" t="s">
        <v>617</v>
      </c>
      <c r="D135" s="186" t="s">
        <v>982</v>
      </c>
      <c r="E135" s="186" t="s">
        <v>989</v>
      </c>
      <c r="F135" s="186" t="s">
        <v>992</v>
      </c>
      <c r="G135" s="186" t="s">
        <v>990</v>
      </c>
    </row>
    <row r="136" spans="1:7" s="101" customFormat="1" ht="13.5" customHeight="1" x14ac:dyDescent="0.15">
      <c r="A136" s="103">
        <f t="shared" si="2"/>
        <v>132</v>
      </c>
      <c r="B136" s="186" t="s">
        <v>995</v>
      </c>
      <c r="C136" s="186" t="s">
        <v>648</v>
      </c>
      <c r="D136" s="186" t="s">
        <v>993</v>
      </c>
      <c r="E136" s="186" t="s">
        <v>994</v>
      </c>
      <c r="F136" s="186" t="s">
        <v>996</v>
      </c>
      <c r="G136" s="186" t="s">
        <v>795</v>
      </c>
    </row>
    <row r="137" spans="1:7" s="101" customFormat="1" ht="13.5" customHeight="1" x14ac:dyDescent="0.15">
      <c r="A137" s="103">
        <f t="shared" si="2"/>
        <v>133</v>
      </c>
      <c r="B137" s="186" t="s">
        <v>997</v>
      </c>
      <c r="C137" s="186" t="s">
        <v>648</v>
      </c>
      <c r="D137" s="186" t="s">
        <v>993</v>
      </c>
      <c r="E137" s="186" t="s">
        <v>994</v>
      </c>
      <c r="F137" s="186" t="s">
        <v>996</v>
      </c>
      <c r="G137" s="186" t="s">
        <v>795</v>
      </c>
    </row>
    <row r="138" spans="1:7" s="101" customFormat="1" ht="13.5" customHeight="1" x14ac:dyDescent="0.15">
      <c r="A138" s="103">
        <f t="shared" si="2"/>
        <v>134</v>
      </c>
      <c r="B138" s="186" t="s">
        <v>998</v>
      </c>
      <c r="C138" s="186" t="s">
        <v>617</v>
      </c>
      <c r="D138" s="186" t="s">
        <v>993</v>
      </c>
      <c r="E138" s="186" t="s">
        <v>999</v>
      </c>
      <c r="F138" s="186" t="s">
        <v>1000</v>
      </c>
      <c r="G138" s="186" t="s">
        <v>795</v>
      </c>
    </row>
    <row r="139" spans="1:7" s="101" customFormat="1" ht="13.5" customHeight="1" x14ac:dyDescent="0.15">
      <c r="A139" s="103">
        <f t="shared" si="2"/>
        <v>135</v>
      </c>
      <c r="B139" s="186" t="s">
        <v>1001</v>
      </c>
      <c r="C139" s="186" t="s">
        <v>627</v>
      </c>
      <c r="D139" s="186" t="s">
        <v>1002</v>
      </c>
      <c r="E139" s="186" t="s">
        <v>1003</v>
      </c>
      <c r="F139" s="186" t="s">
        <v>1004</v>
      </c>
      <c r="G139" s="186" t="s">
        <v>795</v>
      </c>
    </row>
    <row r="140" spans="1:7" s="101" customFormat="1" ht="13.5" customHeight="1" x14ac:dyDescent="0.15">
      <c r="A140" s="103">
        <f t="shared" si="2"/>
        <v>136</v>
      </c>
      <c r="B140" s="186" t="s">
        <v>1001</v>
      </c>
      <c r="C140" s="186" t="s">
        <v>628</v>
      </c>
      <c r="D140" s="186" t="s">
        <v>1002</v>
      </c>
      <c r="E140" s="186" t="s">
        <v>1003</v>
      </c>
      <c r="F140" s="186" t="s">
        <v>1004</v>
      </c>
      <c r="G140" s="186" t="s">
        <v>795</v>
      </c>
    </row>
    <row r="141" spans="1:7" s="101" customFormat="1" ht="13.5" customHeight="1" x14ac:dyDescent="0.15">
      <c r="A141" s="103">
        <f t="shared" si="2"/>
        <v>137</v>
      </c>
      <c r="B141" s="186" t="s">
        <v>1007</v>
      </c>
      <c r="C141" s="186" t="s">
        <v>617</v>
      </c>
      <c r="D141" s="186" t="s">
        <v>1005</v>
      </c>
      <c r="E141" s="186" t="s">
        <v>1006</v>
      </c>
      <c r="F141" s="186" t="s">
        <v>1008</v>
      </c>
      <c r="G141" s="186" t="s">
        <v>776</v>
      </c>
    </row>
    <row r="142" spans="1:7" s="101" customFormat="1" ht="13.5" customHeight="1" x14ac:dyDescent="0.15">
      <c r="A142" s="103">
        <f t="shared" si="2"/>
        <v>138</v>
      </c>
      <c r="B142" s="186" t="s">
        <v>1009</v>
      </c>
      <c r="C142" s="186" t="s">
        <v>617</v>
      </c>
      <c r="D142" s="186" t="s">
        <v>1010</v>
      </c>
      <c r="E142" s="186" t="s">
        <v>1011</v>
      </c>
      <c r="F142" s="186" t="s">
        <v>1012</v>
      </c>
      <c r="G142" s="186" t="s">
        <v>1013</v>
      </c>
    </row>
    <row r="143" spans="1:7" s="101" customFormat="1" ht="13.5" customHeight="1" x14ac:dyDescent="0.15">
      <c r="A143" s="103">
        <f t="shared" si="2"/>
        <v>139</v>
      </c>
      <c r="B143" s="186" t="s">
        <v>1015</v>
      </c>
      <c r="C143" s="186" t="s">
        <v>617</v>
      </c>
      <c r="D143" s="186" t="s">
        <v>1014</v>
      </c>
      <c r="E143" s="186" t="s">
        <v>1016</v>
      </c>
      <c r="F143" s="186" t="s">
        <v>1017</v>
      </c>
      <c r="G143" s="186" t="s">
        <v>767</v>
      </c>
    </row>
    <row r="144" spans="1:7" s="101" customFormat="1" ht="13.5" customHeight="1" x14ac:dyDescent="0.15">
      <c r="A144" s="103">
        <f t="shared" si="2"/>
        <v>140</v>
      </c>
      <c r="B144" s="186" t="s">
        <v>1020</v>
      </c>
      <c r="C144" s="186" t="s">
        <v>617</v>
      </c>
      <c r="D144" s="186" t="s">
        <v>1014</v>
      </c>
      <c r="E144" s="186" t="s">
        <v>1018</v>
      </c>
      <c r="F144" s="186" t="s">
        <v>582</v>
      </c>
      <c r="G144" s="186" t="s">
        <v>1019</v>
      </c>
    </row>
    <row r="145" spans="1:7" s="101" customFormat="1" ht="13.5" customHeight="1" x14ac:dyDescent="0.15">
      <c r="A145" s="103">
        <f t="shared" si="2"/>
        <v>141</v>
      </c>
      <c r="B145" s="186" t="s">
        <v>1023</v>
      </c>
      <c r="C145" s="186" t="s">
        <v>617</v>
      </c>
      <c r="D145" s="186" t="s">
        <v>1014</v>
      </c>
      <c r="E145" s="186" t="s">
        <v>1021</v>
      </c>
      <c r="F145" s="186" t="s">
        <v>1022</v>
      </c>
      <c r="G145" s="186" t="s">
        <v>759</v>
      </c>
    </row>
    <row r="146" spans="1:7" s="101" customFormat="1" ht="13.5" customHeight="1" x14ac:dyDescent="0.15">
      <c r="A146" s="103">
        <f t="shared" si="2"/>
        <v>142</v>
      </c>
      <c r="B146" s="186" t="s">
        <v>1026</v>
      </c>
      <c r="C146" s="186" t="s">
        <v>617</v>
      </c>
      <c r="D146" s="186" t="s">
        <v>1014</v>
      </c>
      <c r="E146" s="186" t="s">
        <v>130</v>
      </c>
      <c r="F146" s="186" t="s">
        <v>1027</v>
      </c>
      <c r="G146" s="186" t="s">
        <v>1025</v>
      </c>
    </row>
    <row r="147" spans="1:7" s="101" customFormat="1" ht="13.5" customHeight="1" x14ac:dyDescent="0.15">
      <c r="A147" s="103">
        <f t="shared" si="2"/>
        <v>143</v>
      </c>
      <c r="B147" s="186" t="s">
        <v>1029</v>
      </c>
      <c r="C147" s="186" t="s">
        <v>617</v>
      </c>
      <c r="D147" s="186" t="s">
        <v>1028</v>
      </c>
      <c r="E147" s="186" t="s">
        <v>1030</v>
      </c>
      <c r="F147" s="186" t="s">
        <v>1031</v>
      </c>
      <c r="G147" s="186" t="s">
        <v>1032</v>
      </c>
    </row>
    <row r="148" spans="1:7" s="101" customFormat="1" ht="13.5" customHeight="1" x14ac:dyDescent="0.15">
      <c r="A148" s="103">
        <f t="shared" si="2"/>
        <v>144</v>
      </c>
      <c r="B148" s="186" t="s">
        <v>1036</v>
      </c>
      <c r="C148" s="186" t="s">
        <v>617</v>
      </c>
      <c r="D148" s="186" t="s">
        <v>1028</v>
      </c>
      <c r="E148" s="186" t="s">
        <v>1033</v>
      </c>
      <c r="F148" s="186" t="s">
        <v>1034</v>
      </c>
      <c r="G148" s="186" t="s">
        <v>1035</v>
      </c>
    </row>
    <row r="149" spans="1:7" s="101" customFormat="1" ht="13.5" customHeight="1" x14ac:dyDescent="0.15">
      <c r="A149" s="103">
        <f t="shared" si="2"/>
        <v>145</v>
      </c>
      <c r="B149" s="186" t="s">
        <v>1038</v>
      </c>
      <c r="C149" s="186" t="s">
        <v>617</v>
      </c>
      <c r="D149" s="186" t="s">
        <v>1037</v>
      </c>
      <c r="E149" s="186" t="s">
        <v>1039</v>
      </c>
      <c r="F149" s="186" t="s">
        <v>1040</v>
      </c>
      <c r="G149" s="186" t="s">
        <v>1041</v>
      </c>
    </row>
    <row r="150" spans="1:7" s="101" customFormat="1" ht="13.5" customHeight="1" x14ac:dyDescent="0.15">
      <c r="A150" s="103">
        <f t="shared" si="2"/>
        <v>146</v>
      </c>
      <c r="B150" s="186" t="s">
        <v>1045</v>
      </c>
      <c r="C150" s="186" t="s">
        <v>617</v>
      </c>
      <c r="D150" s="186" t="s">
        <v>1043</v>
      </c>
      <c r="E150" s="186" t="s">
        <v>1044</v>
      </c>
      <c r="F150" s="186" t="s">
        <v>1046</v>
      </c>
      <c r="G150" s="186" t="s">
        <v>1042</v>
      </c>
    </row>
    <row r="151" spans="1:7" s="101" customFormat="1" ht="13.5" customHeight="1" x14ac:dyDescent="0.15">
      <c r="A151" s="103">
        <f t="shared" si="2"/>
        <v>147</v>
      </c>
      <c r="B151" s="186" t="s">
        <v>1047</v>
      </c>
      <c r="C151" s="186" t="s">
        <v>617</v>
      </c>
      <c r="D151" s="186" t="s">
        <v>1043</v>
      </c>
      <c r="E151" s="186" t="s">
        <v>1048</v>
      </c>
      <c r="F151" s="186" t="s">
        <v>1049</v>
      </c>
      <c r="G151" s="186" t="s">
        <v>1024</v>
      </c>
    </row>
    <row r="152" spans="1:7" s="101" customFormat="1" ht="13.5" customHeight="1" x14ac:dyDescent="0.15">
      <c r="A152" s="103">
        <f t="shared" si="2"/>
        <v>148</v>
      </c>
      <c r="B152" s="186" t="s">
        <v>1050</v>
      </c>
      <c r="C152" s="186" t="s">
        <v>648</v>
      </c>
      <c r="D152" s="186" t="s">
        <v>1043</v>
      </c>
      <c r="E152" s="186" t="s">
        <v>1048</v>
      </c>
      <c r="F152" s="186" t="s">
        <v>1051</v>
      </c>
      <c r="G152" s="186" t="s">
        <v>1024</v>
      </c>
    </row>
    <row r="153" spans="1:7" s="101" customFormat="1" ht="13.5" customHeight="1" x14ac:dyDescent="0.15">
      <c r="A153" s="103">
        <f t="shared" si="2"/>
        <v>149</v>
      </c>
      <c r="B153" s="186" t="s">
        <v>1052</v>
      </c>
      <c r="C153" s="186" t="s">
        <v>648</v>
      </c>
      <c r="D153" s="186" t="s">
        <v>1043</v>
      </c>
      <c r="E153" s="186" t="s">
        <v>1048</v>
      </c>
      <c r="F153" s="186" t="s">
        <v>1051</v>
      </c>
      <c r="G153" s="186" t="s">
        <v>1024</v>
      </c>
    </row>
    <row r="154" spans="1:7" s="101" customFormat="1" ht="13.5" customHeight="1" x14ac:dyDescent="0.15">
      <c r="A154" s="103">
        <f t="shared" si="2"/>
        <v>150</v>
      </c>
      <c r="B154" s="186" t="s">
        <v>1053</v>
      </c>
      <c r="C154" s="186" t="s">
        <v>617</v>
      </c>
      <c r="D154" s="186" t="s">
        <v>1054</v>
      </c>
      <c r="E154" s="186" t="s">
        <v>1055</v>
      </c>
      <c r="F154" s="186" t="s">
        <v>2864</v>
      </c>
      <c r="G154" s="186" t="s">
        <v>1056</v>
      </c>
    </row>
    <row r="155" spans="1:7" s="101" customFormat="1" ht="13.5" customHeight="1" x14ac:dyDescent="0.15">
      <c r="A155" s="103">
        <f t="shared" si="2"/>
        <v>151</v>
      </c>
      <c r="B155" s="186" t="s">
        <v>1059</v>
      </c>
      <c r="C155" s="186" t="s">
        <v>617</v>
      </c>
      <c r="D155" s="186" t="s">
        <v>1057</v>
      </c>
      <c r="E155" s="186" t="s">
        <v>131</v>
      </c>
      <c r="F155" s="186" t="s">
        <v>1060</v>
      </c>
      <c r="G155" s="186" t="s">
        <v>1058</v>
      </c>
    </row>
    <row r="156" spans="1:7" s="101" customFormat="1" ht="13.5" customHeight="1" x14ac:dyDescent="0.15">
      <c r="A156" s="103">
        <f t="shared" si="2"/>
        <v>152</v>
      </c>
      <c r="B156" s="186" t="s">
        <v>1064</v>
      </c>
      <c r="C156" s="186" t="s">
        <v>617</v>
      </c>
      <c r="D156" s="186" t="s">
        <v>1061</v>
      </c>
      <c r="E156" s="186" t="s">
        <v>1062</v>
      </c>
      <c r="F156" s="186" t="s">
        <v>1065</v>
      </c>
      <c r="G156" s="186" t="s">
        <v>1063</v>
      </c>
    </row>
    <row r="157" spans="1:7" s="101" customFormat="1" ht="13.5" customHeight="1" x14ac:dyDescent="0.15">
      <c r="A157" s="103">
        <f t="shared" si="2"/>
        <v>153</v>
      </c>
      <c r="B157" s="186" t="s">
        <v>1066</v>
      </c>
      <c r="C157" s="186" t="s">
        <v>617</v>
      </c>
      <c r="D157" s="186" t="s">
        <v>1061</v>
      </c>
      <c r="E157" s="186" t="s">
        <v>6728</v>
      </c>
      <c r="F157" s="186" t="s">
        <v>1067</v>
      </c>
      <c r="G157" s="186" t="s">
        <v>1068</v>
      </c>
    </row>
    <row r="158" spans="1:7" s="101" customFormat="1" ht="13.5" customHeight="1" x14ac:dyDescent="0.15">
      <c r="A158" s="103">
        <f t="shared" si="2"/>
        <v>154</v>
      </c>
      <c r="B158" s="186" t="s">
        <v>1072</v>
      </c>
      <c r="C158" s="186" t="s">
        <v>617</v>
      </c>
      <c r="D158" s="186" t="s">
        <v>1069</v>
      </c>
      <c r="E158" s="186" t="s">
        <v>1070</v>
      </c>
      <c r="F158" s="186" t="s">
        <v>6731</v>
      </c>
      <c r="G158" s="186" t="s">
        <v>1071</v>
      </c>
    </row>
    <row r="159" spans="1:7" s="101" customFormat="1" ht="13.5" customHeight="1" x14ac:dyDescent="0.15">
      <c r="A159" s="103">
        <f t="shared" si="2"/>
        <v>155</v>
      </c>
      <c r="B159" s="186" t="s">
        <v>1073</v>
      </c>
      <c r="C159" s="186" t="s">
        <v>648</v>
      </c>
      <c r="D159" s="186" t="s">
        <v>1069</v>
      </c>
      <c r="E159" s="186" t="s">
        <v>1070</v>
      </c>
      <c r="F159" s="186" t="s">
        <v>1074</v>
      </c>
      <c r="G159" s="186" t="s">
        <v>1071</v>
      </c>
    </row>
    <row r="160" spans="1:7" s="101" customFormat="1" ht="13.5" customHeight="1" x14ac:dyDescent="0.15">
      <c r="A160" s="103">
        <f t="shared" si="2"/>
        <v>156</v>
      </c>
      <c r="B160" s="186" t="s">
        <v>1075</v>
      </c>
      <c r="C160" s="186" t="s">
        <v>627</v>
      </c>
      <c r="D160" s="186" t="s">
        <v>1076</v>
      </c>
      <c r="E160" s="186" t="s">
        <v>1077</v>
      </c>
      <c r="F160" s="186" t="s">
        <v>1078</v>
      </c>
      <c r="G160" s="186" t="s">
        <v>861</v>
      </c>
    </row>
    <row r="161" spans="1:7" s="101" customFormat="1" ht="13.5" customHeight="1" x14ac:dyDescent="0.15">
      <c r="A161" s="103">
        <f t="shared" si="2"/>
        <v>157</v>
      </c>
      <c r="B161" s="186" t="s">
        <v>1075</v>
      </c>
      <c r="C161" s="186" t="s">
        <v>628</v>
      </c>
      <c r="D161" s="186" t="s">
        <v>1076</v>
      </c>
      <c r="E161" s="186" t="s">
        <v>1077</v>
      </c>
      <c r="F161" s="186" t="s">
        <v>1078</v>
      </c>
      <c r="G161" s="186" t="s">
        <v>861</v>
      </c>
    </row>
    <row r="162" spans="1:7" s="101" customFormat="1" ht="13.5" customHeight="1" x14ac:dyDescent="0.15">
      <c r="A162" s="103">
        <f t="shared" si="2"/>
        <v>158</v>
      </c>
      <c r="B162" s="186" t="s">
        <v>1079</v>
      </c>
      <c r="C162" s="186" t="s">
        <v>617</v>
      </c>
      <c r="D162" s="186" t="s">
        <v>1076</v>
      </c>
      <c r="E162" s="186" t="s">
        <v>1077</v>
      </c>
      <c r="F162" s="186" t="s">
        <v>1078</v>
      </c>
      <c r="G162" s="186" t="s">
        <v>861</v>
      </c>
    </row>
    <row r="163" spans="1:7" s="101" customFormat="1" ht="13.5" customHeight="1" x14ac:dyDescent="0.15">
      <c r="A163" s="103">
        <f t="shared" si="2"/>
        <v>159</v>
      </c>
      <c r="B163" s="186" t="s">
        <v>1083</v>
      </c>
      <c r="C163" s="186" t="s">
        <v>617</v>
      </c>
      <c r="D163" s="186" t="s">
        <v>1080</v>
      </c>
      <c r="E163" s="186" t="s">
        <v>1084</v>
      </c>
      <c r="F163" s="186" t="s">
        <v>1081</v>
      </c>
      <c r="G163" s="186" t="s">
        <v>1082</v>
      </c>
    </row>
    <row r="164" spans="1:7" s="101" customFormat="1" ht="13.5" customHeight="1" x14ac:dyDescent="0.15">
      <c r="A164" s="103">
        <f t="shared" si="2"/>
        <v>160</v>
      </c>
      <c r="B164" s="186" t="s">
        <v>1085</v>
      </c>
      <c r="C164" s="186" t="s">
        <v>648</v>
      </c>
      <c r="D164" s="186" t="s">
        <v>1080</v>
      </c>
      <c r="E164" s="186" t="s">
        <v>1084</v>
      </c>
      <c r="F164" s="186" t="s">
        <v>1081</v>
      </c>
      <c r="G164" s="186" t="s">
        <v>1082</v>
      </c>
    </row>
    <row r="165" spans="1:7" s="101" customFormat="1" ht="13.5" customHeight="1" x14ac:dyDescent="0.15">
      <c r="A165" s="103">
        <f t="shared" si="2"/>
        <v>161</v>
      </c>
      <c r="B165" s="186" t="s">
        <v>1087</v>
      </c>
      <c r="C165" s="186" t="s">
        <v>617</v>
      </c>
      <c r="D165" s="186" t="s">
        <v>13</v>
      </c>
      <c r="E165" s="186" t="s">
        <v>132</v>
      </c>
      <c r="F165" s="186" t="s">
        <v>1088</v>
      </c>
      <c r="G165" s="186" t="s">
        <v>660</v>
      </c>
    </row>
    <row r="166" spans="1:7" s="101" customFormat="1" ht="13.5" customHeight="1" x14ac:dyDescent="0.15">
      <c r="A166" s="103">
        <f t="shared" si="2"/>
        <v>162</v>
      </c>
      <c r="B166" s="186" t="s">
        <v>1089</v>
      </c>
      <c r="C166" s="186" t="s">
        <v>617</v>
      </c>
      <c r="D166" s="186" t="s">
        <v>13</v>
      </c>
      <c r="E166" s="186" t="s">
        <v>1090</v>
      </c>
      <c r="F166" s="186" t="s">
        <v>1091</v>
      </c>
      <c r="G166" s="186" t="s">
        <v>1092</v>
      </c>
    </row>
    <row r="167" spans="1:7" s="101" customFormat="1" ht="13.5" customHeight="1" x14ac:dyDescent="0.15">
      <c r="A167" s="103">
        <f t="shared" si="2"/>
        <v>163</v>
      </c>
      <c r="B167" s="186" t="s">
        <v>1095</v>
      </c>
      <c r="C167" s="186" t="s">
        <v>617</v>
      </c>
      <c r="D167" s="186" t="s">
        <v>13</v>
      </c>
      <c r="E167" s="186" t="s">
        <v>1093</v>
      </c>
      <c r="F167" s="186" t="s">
        <v>1096</v>
      </c>
      <c r="G167" s="186" t="s">
        <v>1094</v>
      </c>
    </row>
    <row r="168" spans="1:7" s="101" customFormat="1" ht="13.5" customHeight="1" x14ac:dyDescent="0.15">
      <c r="A168" s="103">
        <f t="shared" si="2"/>
        <v>164</v>
      </c>
      <c r="B168" s="186" t="s">
        <v>1097</v>
      </c>
      <c r="C168" s="186" t="s">
        <v>648</v>
      </c>
      <c r="D168" s="186" t="s">
        <v>13</v>
      </c>
      <c r="E168" s="186" t="s">
        <v>1093</v>
      </c>
      <c r="F168" s="186" t="s">
        <v>1098</v>
      </c>
      <c r="G168" s="186" t="s">
        <v>1094</v>
      </c>
    </row>
    <row r="169" spans="1:7" s="101" customFormat="1" ht="13.5" customHeight="1" x14ac:dyDescent="0.15">
      <c r="A169" s="103">
        <f t="shared" si="2"/>
        <v>165</v>
      </c>
      <c r="B169" s="186" t="s">
        <v>1099</v>
      </c>
      <c r="C169" s="186" t="s">
        <v>648</v>
      </c>
      <c r="D169" s="186" t="s">
        <v>13</v>
      </c>
      <c r="E169" s="186" t="s">
        <v>1093</v>
      </c>
      <c r="F169" s="186" t="s">
        <v>1098</v>
      </c>
      <c r="G169" s="186" t="s">
        <v>1094</v>
      </c>
    </row>
    <row r="170" spans="1:7" s="101" customFormat="1" ht="13.5" customHeight="1" x14ac:dyDescent="0.15">
      <c r="A170" s="103">
        <f t="shared" si="2"/>
        <v>166</v>
      </c>
      <c r="B170" s="186" t="s">
        <v>1100</v>
      </c>
      <c r="C170" s="186" t="s">
        <v>648</v>
      </c>
      <c r="D170" s="186" t="s">
        <v>1101</v>
      </c>
      <c r="E170" s="186" t="s">
        <v>1102</v>
      </c>
      <c r="F170" s="186" t="s">
        <v>1103</v>
      </c>
      <c r="G170" s="186" t="s">
        <v>1104</v>
      </c>
    </row>
    <row r="171" spans="1:7" s="101" customFormat="1" ht="13.5" customHeight="1" x14ac:dyDescent="0.15">
      <c r="A171" s="103">
        <f t="shared" si="2"/>
        <v>167</v>
      </c>
      <c r="B171" s="186" t="s">
        <v>1105</v>
      </c>
      <c r="C171" s="186" t="s">
        <v>648</v>
      </c>
      <c r="D171" s="186" t="s">
        <v>1101</v>
      </c>
      <c r="E171" s="186" t="s">
        <v>1102</v>
      </c>
      <c r="F171" s="186" t="s">
        <v>1103</v>
      </c>
      <c r="G171" s="186" t="s">
        <v>1104</v>
      </c>
    </row>
    <row r="172" spans="1:7" s="101" customFormat="1" ht="13.5" customHeight="1" x14ac:dyDescent="0.15">
      <c r="A172" s="103">
        <f t="shared" si="2"/>
        <v>168</v>
      </c>
      <c r="B172" s="186" t="s">
        <v>1106</v>
      </c>
      <c r="C172" s="186" t="s">
        <v>617</v>
      </c>
      <c r="D172" s="186" t="s">
        <v>1101</v>
      </c>
      <c r="E172" s="186" t="s">
        <v>1102</v>
      </c>
      <c r="F172" s="186" t="s">
        <v>1107</v>
      </c>
      <c r="G172" s="186" t="s">
        <v>1104</v>
      </c>
    </row>
    <row r="173" spans="1:7" s="101" customFormat="1" ht="13.5" customHeight="1" x14ac:dyDescent="0.15">
      <c r="A173" s="103">
        <f t="shared" si="2"/>
        <v>169</v>
      </c>
      <c r="B173" s="186" t="s">
        <v>1110</v>
      </c>
      <c r="C173" s="186" t="s">
        <v>617</v>
      </c>
      <c r="D173" s="186" t="s">
        <v>1108</v>
      </c>
      <c r="E173" s="186" t="s">
        <v>1111</v>
      </c>
      <c r="F173" s="186" t="s">
        <v>1112</v>
      </c>
      <c r="G173" s="186" t="s">
        <v>1109</v>
      </c>
    </row>
    <row r="174" spans="1:7" s="101" customFormat="1" ht="13.5" customHeight="1" x14ac:dyDescent="0.15">
      <c r="A174" s="103">
        <f t="shared" si="2"/>
        <v>170</v>
      </c>
      <c r="B174" s="186" t="s">
        <v>1118</v>
      </c>
      <c r="C174" s="186" t="s">
        <v>648</v>
      </c>
      <c r="D174" s="186" t="s">
        <v>1113</v>
      </c>
      <c r="E174" s="186" t="s">
        <v>1114</v>
      </c>
      <c r="F174" s="186" t="s">
        <v>1115</v>
      </c>
      <c r="G174" s="186" t="s">
        <v>1116</v>
      </c>
    </row>
    <row r="175" spans="1:7" s="101" customFormat="1" ht="13.5" customHeight="1" x14ac:dyDescent="0.15">
      <c r="A175" s="103">
        <f t="shared" si="2"/>
        <v>171</v>
      </c>
      <c r="B175" s="186" t="s">
        <v>1119</v>
      </c>
      <c r="C175" s="186" t="s">
        <v>617</v>
      </c>
      <c r="D175" s="186" t="s">
        <v>1113</v>
      </c>
      <c r="E175" s="186" t="s">
        <v>1114</v>
      </c>
      <c r="F175" s="186" t="s">
        <v>1115</v>
      </c>
      <c r="G175" s="186" t="s">
        <v>1116</v>
      </c>
    </row>
    <row r="176" spans="1:7" s="101" customFormat="1" ht="13.5" customHeight="1" x14ac:dyDescent="0.15">
      <c r="A176" s="103">
        <f t="shared" si="2"/>
        <v>172</v>
      </c>
      <c r="B176" s="186" t="s">
        <v>1120</v>
      </c>
      <c r="C176" s="186" t="s">
        <v>627</v>
      </c>
      <c r="D176" s="186" t="s">
        <v>1113</v>
      </c>
      <c r="E176" s="186" t="s">
        <v>1121</v>
      </c>
      <c r="F176" s="186" t="s">
        <v>1122</v>
      </c>
      <c r="G176" s="186" t="s">
        <v>1117</v>
      </c>
    </row>
    <row r="177" spans="1:7" s="101" customFormat="1" ht="13.5" customHeight="1" x14ac:dyDescent="0.15">
      <c r="A177" s="103">
        <f t="shared" si="2"/>
        <v>173</v>
      </c>
      <c r="B177" s="186" t="s">
        <v>1120</v>
      </c>
      <c r="C177" s="186" t="s">
        <v>628</v>
      </c>
      <c r="D177" s="186" t="s">
        <v>1113</v>
      </c>
      <c r="E177" s="186" t="s">
        <v>1121</v>
      </c>
      <c r="F177" s="186" t="s">
        <v>1122</v>
      </c>
      <c r="G177" s="186" t="s">
        <v>1117</v>
      </c>
    </row>
    <row r="178" spans="1:7" s="101" customFormat="1" ht="13.5" customHeight="1" x14ac:dyDescent="0.15">
      <c r="A178" s="103">
        <f t="shared" si="2"/>
        <v>174</v>
      </c>
      <c r="B178" s="186" t="s">
        <v>6727</v>
      </c>
      <c r="C178" s="186" t="s">
        <v>648</v>
      </c>
      <c r="D178" s="186" t="s">
        <v>1113</v>
      </c>
      <c r="E178" s="186" t="s">
        <v>1123</v>
      </c>
      <c r="F178" s="186" t="s">
        <v>6732</v>
      </c>
      <c r="G178" s="186" t="s">
        <v>6733</v>
      </c>
    </row>
    <row r="179" spans="1:7" s="101" customFormat="1" ht="13.5" customHeight="1" x14ac:dyDescent="0.15">
      <c r="A179" s="103">
        <f t="shared" si="2"/>
        <v>175</v>
      </c>
      <c r="B179" s="186" t="s">
        <v>1125</v>
      </c>
      <c r="C179" s="186" t="s">
        <v>617</v>
      </c>
      <c r="D179" s="186" t="s">
        <v>1124</v>
      </c>
      <c r="E179" s="186" t="s">
        <v>1126</v>
      </c>
      <c r="F179" s="186" t="s">
        <v>1127</v>
      </c>
      <c r="G179" s="186" t="s">
        <v>726</v>
      </c>
    </row>
    <row r="180" spans="1:7" s="101" customFormat="1" ht="13.5" customHeight="1" x14ac:dyDescent="0.15">
      <c r="A180" s="103">
        <f t="shared" si="2"/>
        <v>176</v>
      </c>
      <c r="B180" s="186" t="s">
        <v>1128</v>
      </c>
      <c r="C180" s="186" t="s">
        <v>617</v>
      </c>
      <c r="D180" s="186" t="s">
        <v>1124</v>
      </c>
      <c r="E180" s="186" t="s">
        <v>1129</v>
      </c>
      <c r="F180" s="186" t="s">
        <v>1130</v>
      </c>
      <c r="G180" s="186" t="s">
        <v>810</v>
      </c>
    </row>
    <row r="181" spans="1:7" s="101" customFormat="1" ht="13.5" customHeight="1" x14ac:dyDescent="0.15">
      <c r="A181" s="103">
        <f t="shared" si="2"/>
        <v>177</v>
      </c>
      <c r="B181" s="186" t="s">
        <v>1134</v>
      </c>
      <c r="C181" s="186" t="s">
        <v>617</v>
      </c>
      <c r="D181" s="186" t="s">
        <v>1132</v>
      </c>
      <c r="E181" s="186" t="s">
        <v>1133</v>
      </c>
      <c r="F181" s="186" t="s">
        <v>1135</v>
      </c>
      <c r="G181" s="186" t="s">
        <v>1104</v>
      </c>
    </row>
    <row r="182" spans="1:7" s="101" customFormat="1" ht="13.5" customHeight="1" x14ac:dyDescent="0.15">
      <c r="A182" s="103">
        <f t="shared" si="2"/>
        <v>178</v>
      </c>
      <c r="B182" s="186" t="s">
        <v>1136</v>
      </c>
      <c r="C182" s="186" t="s">
        <v>617</v>
      </c>
      <c r="D182" s="186" t="s">
        <v>1132</v>
      </c>
      <c r="E182" s="186" t="s">
        <v>1137</v>
      </c>
      <c r="F182" s="186" t="s">
        <v>1138</v>
      </c>
      <c r="G182" s="186" t="s">
        <v>1139</v>
      </c>
    </row>
    <row r="183" spans="1:7" s="101" customFormat="1" ht="13.5" customHeight="1" x14ac:dyDescent="0.15">
      <c r="A183" s="103">
        <f t="shared" si="2"/>
        <v>179</v>
      </c>
      <c r="B183" s="186" t="s">
        <v>1143</v>
      </c>
      <c r="C183" s="186" t="s">
        <v>617</v>
      </c>
      <c r="D183" s="186" t="s">
        <v>1132</v>
      </c>
      <c r="E183" s="186" t="s">
        <v>1140</v>
      </c>
      <c r="F183" s="186" t="s">
        <v>1141</v>
      </c>
      <c r="G183" s="186" t="s">
        <v>1142</v>
      </c>
    </row>
    <row r="184" spans="1:7" s="101" customFormat="1" ht="13.5" customHeight="1" x14ac:dyDescent="0.15">
      <c r="A184" s="103">
        <f t="shared" si="2"/>
        <v>180</v>
      </c>
      <c r="B184" s="186" t="s">
        <v>3407</v>
      </c>
      <c r="C184" s="186" t="s">
        <v>617</v>
      </c>
      <c r="D184" s="186" t="s">
        <v>3408</v>
      </c>
      <c r="E184" s="186" t="s">
        <v>3367</v>
      </c>
      <c r="F184" s="186" t="s">
        <v>3409</v>
      </c>
      <c r="G184" s="186" t="s">
        <v>3410</v>
      </c>
    </row>
    <row r="185" spans="1:7" s="101" customFormat="1" ht="13.5" customHeight="1" x14ac:dyDescent="0.15">
      <c r="A185" s="103">
        <f t="shared" si="2"/>
        <v>181</v>
      </c>
      <c r="B185" s="186" t="s">
        <v>687</v>
      </c>
      <c r="C185" s="186" t="s">
        <v>617</v>
      </c>
      <c r="D185" s="186" t="s">
        <v>1144</v>
      </c>
      <c r="E185" s="186" t="s">
        <v>6729</v>
      </c>
      <c r="F185" s="186" t="s">
        <v>689</v>
      </c>
      <c r="G185" s="186" t="s">
        <v>690</v>
      </c>
    </row>
    <row r="186" spans="1:7" s="101" customFormat="1" ht="13.5" customHeight="1" x14ac:dyDescent="0.15">
      <c r="A186" s="103">
        <f t="shared" si="2"/>
        <v>182</v>
      </c>
      <c r="B186" s="186" t="s">
        <v>1148</v>
      </c>
      <c r="C186" s="186" t="s">
        <v>617</v>
      </c>
      <c r="D186" s="186" t="s">
        <v>1144</v>
      </c>
      <c r="E186" s="186" t="s">
        <v>1147</v>
      </c>
      <c r="F186" s="186" t="s">
        <v>1146</v>
      </c>
      <c r="G186" s="186" t="s">
        <v>1145</v>
      </c>
    </row>
    <row r="187" spans="1:7" s="101" customFormat="1" ht="13.5" customHeight="1" x14ac:dyDescent="0.15">
      <c r="A187" s="103">
        <f t="shared" si="2"/>
        <v>183</v>
      </c>
      <c r="B187" s="186" t="s">
        <v>1152</v>
      </c>
      <c r="C187" s="186" t="s">
        <v>617</v>
      </c>
      <c r="D187" s="186" t="s">
        <v>1150</v>
      </c>
      <c r="E187" s="186" t="s">
        <v>1153</v>
      </c>
      <c r="F187" s="186" t="s">
        <v>1154</v>
      </c>
      <c r="G187" s="186" t="s">
        <v>1151</v>
      </c>
    </row>
    <row r="188" spans="1:7" s="101" customFormat="1" ht="13.5" customHeight="1" x14ac:dyDescent="0.15">
      <c r="A188" s="103">
        <f t="shared" si="2"/>
        <v>184</v>
      </c>
      <c r="B188" s="186" t="s">
        <v>1155</v>
      </c>
      <c r="C188" s="186" t="s">
        <v>617</v>
      </c>
      <c r="D188" s="186" t="s">
        <v>1156</v>
      </c>
      <c r="E188" s="186" t="s">
        <v>1157</v>
      </c>
      <c r="F188" s="186" t="s">
        <v>1158</v>
      </c>
      <c r="G188" s="186" t="s">
        <v>1159</v>
      </c>
    </row>
    <row r="189" spans="1:7" s="101" customFormat="1" ht="13.5" customHeight="1" x14ac:dyDescent="0.15">
      <c r="A189" s="103">
        <f t="shared" si="2"/>
        <v>185</v>
      </c>
      <c r="B189" s="186" t="s">
        <v>1161</v>
      </c>
      <c r="C189" s="186" t="s">
        <v>617</v>
      </c>
      <c r="D189" s="186" t="s">
        <v>1156</v>
      </c>
      <c r="E189" s="186" t="s">
        <v>1160</v>
      </c>
      <c r="F189" s="186" t="s">
        <v>1162</v>
      </c>
      <c r="G189" s="186" t="s">
        <v>1131</v>
      </c>
    </row>
    <row r="190" spans="1:7" s="101" customFormat="1" ht="13.5" customHeight="1" x14ac:dyDescent="0.15">
      <c r="A190" s="103">
        <f t="shared" si="2"/>
        <v>186</v>
      </c>
      <c r="B190" s="186" t="s">
        <v>1167</v>
      </c>
      <c r="C190" s="186" t="s">
        <v>617</v>
      </c>
      <c r="D190" s="186" t="s">
        <v>1163</v>
      </c>
      <c r="E190" s="186" t="s">
        <v>1164</v>
      </c>
      <c r="F190" s="186" t="s">
        <v>1165</v>
      </c>
      <c r="G190" s="186" t="s">
        <v>1166</v>
      </c>
    </row>
    <row r="191" spans="1:7" s="101" customFormat="1" ht="13.5" customHeight="1" x14ac:dyDescent="0.15">
      <c r="A191" s="103">
        <f t="shared" si="2"/>
        <v>187</v>
      </c>
      <c r="B191" s="186" t="s">
        <v>1168</v>
      </c>
      <c r="C191" s="186" t="s">
        <v>617</v>
      </c>
      <c r="D191" s="186" t="s">
        <v>1169</v>
      </c>
      <c r="E191" s="186" t="s">
        <v>1170</v>
      </c>
      <c r="F191" s="186" t="s">
        <v>1171</v>
      </c>
      <c r="G191" s="186" t="s">
        <v>837</v>
      </c>
    </row>
    <row r="192" spans="1:7" s="101" customFormat="1" ht="13.5" customHeight="1" x14ac:dyDescent="0.15">
      <c r="A192" s="103">
        <f t="shared" si="2"/>
        <v>188</v>
      </c>
      <c r="B192" s="186" t="s">
        <v>1173</v>
      </c>
      <c r="C192" s="186" t="s">
        <v>617</v>
      </c>
      <c r="D192" s="186" t="s">
        <v>1172</v>
      </c>
      <c r="E192" s="186" t="s">
        <v>1174</v>
      </c>
      <c r="F192" s="186" t="s">
        <v>1175</v>
      </c>
      <c r="G192" s="186" t="s">
        <v>1176</v>
      </c>
    </row>
    <row r="193" spans="1:7" s="101" customFormat="1" ht="13.5" customHeight="1" x14ac:dyDescent="0.15">
      <c r="A193" s="103">
        <f t="shared" si="2"/>
        <v>189</v>
      </c>
      <c r="B193" s="186" t="s">
        <v>1910</v>
      </c>
      <c r="C193" s="186" t="s">
        <v>617</v>
      </c>
      <c r="D193" s="186" t="s">
        <v>1172</v>
      </c>
      <c r="E193" s="186" t="s">
        <v>6730</v>
      </c>
      <c r="F193" s="186" t="s">
        <v>1911</v>
      </c>
      <c r="G193" s="186" t="s">
        <v>1909</v>
      </c>
    </row>
    <row r="194" spans="1:7" s="101" customFormat="1" ht="13.5" customHeight="1" x14ac:dyDescent="0.15">
      <c r="A194" s="103">
        <f t="shared" si="2"/>
        <v>190</v>
      </c>
      <c r="B194" s="186" t="s">
        <v>1180</v>
      </c>
      <c r="C194" s="186" t="s">
        <v>617</v>
      </c>
      <c r="D194" s="186" t="s">
        <v>1177</v>
      </c>
      <c r="E194" s="186" t="s">
        <v>1178</v>
      </c>
      <c r="F194" s="186" t="s">
        <v>1181</v>
      </c>
      <c r="G194" s="186" t="s">
        <v>1179</v>
      </c>
    </row>
    <row r="195" spans="1:7" s="101" customFormat="1" ht="13.5" customHeight="1" x14ac:dyDescent="0.15">
      <c r="A195" s="103">
        <f t="shared" si="2"/>
        <v>191</v>
      </c>
      <c r="B195" s="186" t="s">
        <v>1184</v>
      </c>
      <c r="C195" s="186" t="s">
        <v>617</v>
      </c>
      <c r="D195" s="186" t="s">
        <v>1177</v>
      </c>
      <c r="E195" s="186" t="s">
        <v>1183</v>
      </c>
      <c r="F195" s="186" t="s">
        <v>1185</v>
      </c>
      <c r="G195" s="186" t="s">
        <v>1182</v>
      </c>
    </row>
    <row r="196" spans="1:7" s="101" customFormat="1" ht="13.5" customHeight="1" x14ac:dyDescent="0.15">
      <c r="A196" s="103">
        <f t="shared" si="2"/>
        <v>192</v>
      </c>
      <c r="B196" s="186" t="s">
        <v>3411</v>
      </c>
      <c r="C196" s="186" t="s">
        <v>617</v>
      </c>
      <c r="D196" s="186" t="s">
        <v>3412</v>
      </c>
      <c r="E196" s="186" t="s">
        <v>3413</v>
      </c>
      <c r="F196" s="186" t="s">
        <v>3414</v>
      </c>
      <c r="G196" s="186" t="s">
        <v>3415</v>
      </c>
    </row>
    <row r="197" spans="1:7" s="101" customFormat="1" ht="13.5" customHeight="1" x14ac:dyDescent="0.15">
      <c r="A197" s="103">
        <f t="shared" ref="A197:A260" si="3">ROW()-4</f>
        <v>193</v>
      </c>
      <c r="B197" s="186" t="s">
        <v>1187</v>
      </c>
      <c r="C197" s="186" t="s">
        <v>617</v>
      </c>
      <c r="D197" s="186" t="s">
        <v>1186</v>
      </c>
      <c r="E197" s="186" t="s">
        <v>98</v>
      </c>
      <c r="F197" s="186" t="s">
        <v>1188</v>
      </c>
      <c r="G197" s="186" t="s">
        <v>1189</v>
      </c>
    </row>
    <row r="198" spans="1:7" s="101" customFormat="1" ht="13.5" customHeight="1" x14ac:dyDescent="0.15">
      <c r="A198" s="103">
        <f t="shared" si="3"/>
        <v>194</v>
      </c>
      <c r="B198" s="186" t="s">
        <v>1194</v>
      </c>
      <c r="C198" s="186" t="s">
        <v>648</v>
      </c>
      <c r="D198" s="186" t="s">
        <v>1190</v>
      </c>
      <c r="E198" s="186" t="s">
        <v>1191</v>
      </c>
      <c r="F198" s="186" t="s">
        <v>1192</v>
      </c>
      <c r="G198" s="186" t="s">
        <v>1193</v>
      </c>
    </row>
    <row r="199" spans="1:7" s="101" customFormat="1" ht="13.5" customHeight="1" x14ac:dyDescent="0.15">
      <c r="A199" s="103">
        <f t="shared" si="3"/>
        <v>195</v>
      </c>
      <c r="B199" s="186" t="s">
        <v>1195</v>
      </c>
      <c r="C199" s="186" t="s">
        <v>617</v>
      </c>
      <c r="D199" s="186" t="s">
        <v>1190</v>
      </c>
      <c r="E199" s="186" t="s">
        <v>1191</v>
      </c>
      <c r="F199" s="186" t="s">
        <v>1196</v>
      </c>
      <c r="G199" s="186" t="s">
        <v>1193</v>
      </c>
    </row>
    <row r="200" spans="1:7" s="101" customFormat="1" ht="13.5" customHeight="1" x14ac:dyDescent="0.15">
      <c r="A200" s="103">
        <f t="shared" si="3"/>
        <v>196</v>
      </c>
      <c r="B200" s="186" t="s">
        <v>1197</v>
      </c>
      <c r="C200" s="186" t="s">
        <v>627</v>
      </c>
      <c r="D200" s="186" t="s">
        <v>1198</v>
      </c>
      <c r="E200" s="186" t="s">
        <v>1199</v>
      </c>
      <c r="F200" s="186" t="s">
        <v>1200</v>
      </c>
      <c r="G200" s="186" t="s">
        <v>1149</v>
      </c>
    </row>
    <row r="201" spans="1:7" s="101" customFormat="1" ht="13.5" customHeight="1" x14ac:dyDescent="0.15">
      <c r="A201" s="103">
        <f t="shared" si="3"/>
        <v>197</v>
      </c>
      <c r="B201" s="186" t="s">
        <v>1197</v>
      </c>
      <c r="C201" s="186" t="s">
        <v>628</v>
      </c>
      <c r="D201" s="186" t="s">
        <v>1198</v>
      </c>
      <c r="E201" s="186" t="s">
        <v>1199</v>
      </c>
      <c r="F201" s="186" t="s">
        <v>1200</v>
      </c>
      <c r="G201" s="186" t="s">
        <v>1149</v>
      </c>
    </row>
    <row r="202" spans="1:7" s="101" customFormat="1" ht="13.5" customHeight="1" x14ac:dyDescent="0.15">
      <c r="A202" s="103">
        <f t="shared" si="3"/>
        <v>198</v>
      </c>
      <c r="B202" s="186" t="s">
        <v>1201</v>
      </c>
      <c r="C202" s="186" t="s">
        <v>617</v>
      </c>
      <c r="D202" s="186" t="s">
        <v>1198</v>
      </c>
      <c r="E202" s="186" t="s">
        <v>1199</v>
      </c>
      <c r="F202" s="186" t="s">
        <v>1200</v>
      </c>
      <c r="G202" s="186" t="s">
        <v>1149</v>
      </c>
    </row>
    <row r="203" spans="1:7" s="101" customFormat="1" ht="13.5" customHeight="1" x14ac:dyDescent="0.15">
      <c r="A203" s="103">
        <f t="shared" si="3"/>
        <v>199</v>
      </c>
      <c r="B203" s="186" t="s">
        <v>1202</v>
      </c>
      <c r="C203" s="186" t="s">
        <v>648</v>
      </c>
      <c r="D203" s="186" t="s">
        <v>1198</v>
      </c>
      <c r="E203" s="186" t="s">
        <v>1199</v>
      </c>
      <c r="F203" s="186" t="s">
        <v>1200</v>
      </c>
      <c r="G203" s="186" t="s">
        <v>1149</v>
      </c>
    </row>
    <row r="204" spans="1:7" s="101" customFormat="1" ht="13.5" customHeight="1" x14ac:dyDescent="0.15">
      <c r="A204" s="103">
        <f t="shared" si="3"/>
        <v>200</v>
      </c>
      <c r="B204" s="186" t="s">
        <v>1203</v>
      </c>
      <c r="C204" s="186" t="s">
        <v>648</v>
      </c>
      <c r="D204" s="186" t="s">
        <v>1198</v>
      </c>
      <c r="E204" s="186" t="s">
        <v>1199</v>
      </c>
      <c r="F204" s="186" t="s">
        <v>1200</v>
      </c>
      <c r="G204" s="186" t="s">
        <v>1149</v>
      </c>
    </row>
    <row r="205" spans="1:7" s="101" customFormat="1" ht="13.5" customHeight="1" x14ac:dyDescent="0.15">
      <c r="A205" s="103">
        <f t="shared" si="3"/>
        <v>201</v>
      </c>
      <c r="B205" s="186" t="s">
        <v>1205</v>
      </c>
      <c r="C205" s="186" t="s">
        <v>617</v>
      </c>
      <c r="D205" s="186" t="s">
        <v>1204</v>
      </c>
      <c r="E205" s="186" t="s">
        <v>1206</v>
      </c>
      <c r="F205" s="186" t="s">
        <v>1207</v>
      </c>
      <c r="G205" s="186" t="s">
        <v>1208</v>
      </c>
    </row>
    <row r="206" spans="1:7" s="101" customFormat="1" ht="13.5" customHeight="1" x14ac:dyDescent="0.15">
      <c r="A206" s="103">
        <f t="shared" si="3"/>
        <v>202</v>
      </c>
      <c r="B206" s="186" t="s">
        <v>1209</v>
      </c>
      <c r="C206" s="186" t="s">
        <v>617</v>
      </c>
      <c r="D206" s="186" t="s">
        <v>1210</v>
      </c>
      <c r="E206" s="186" t="s">
        <v>1211</v>
      </c>
      <c r="F206" s="186" t="s">
        <v>1212</v>
      </c>
      <c r="G206" s="186" t="s">
        <v>1213</v>
      </c>
    </row>
    <row r="207" spans="1:7" s="101" customFormat="1" ht="13.5" customHeight="1" x14ac:dyDescent="0.15">
      <c r="A207" s="103">
        <f t="shared" si="3"/>
        <v>203</v>
      </c>
      <c r="B207" s="186" t="s">
        <v>1215</v>
      </c>
      <c r="C207" s="186" t="s">
        <v>617</v>
      </c>
      <c r="D207" s="186" t="s">
        <v>1210</v>
      </c>
      <c r="E207" s="186" t="s">
        <v>133</v>
      </c>
      <c r="F207" s="186" t="s">
        <v>1216</v>
      </c>
      <c r="G207" s="186" t="s">
        <v>1214</v>
      </c>
    </row>
    <row r="208" spans="1:7" s="101" customFormat="1" ht="13.5" customHeight="1" x14ac:dyDescent="0.15">
      <c r="A208" s="103">
        <f t="shared" si="3"/>
        <v>204</v>
      </c>
      <c r="B208" s="186" t="s">
        <v>1217</v>
      </c>
      <c r="C208" s="186" t="s">
        <v>617</v>
      </c>
      <c r="D208" s="186" t="s">
        <v>1218</v>
      </c>
      <c r="E208" s="186" t="s">
        <v>1219</v>
      </c>
      <c r="F208" s="186" t="s">
        <v>1220</v>
      </c>
      <c r="G208" s="186" t="s">
        <v>1221</v>
      </c>
    </row>
    <row r="209" spans="1:7" s="101" customFormat="1" ht="13.5" customHeight="1" x14ac:dyDescent="0.15">
      <c r="A209" s="103">
        <f t="shared" si="3"/>
        <v>205</v>
      </c>
      <c r="B209" s="186" t="s">
        <v>1222</v>
      </c>
      <c r="C209" s="186" t="s">
        <v>648</v>
      </c>
      <c r="D209" s="186" t="s">
        <v>1218</v>
      </c>
      <c r="E209" s="186" t="s">
        <v>1219</v>
      </c>
      <c r="F209" s="186" t="s">
        <v>1220</v>
      </c>
      <c r="G209" s="186" t="s">
        <v>1221</v>
      </c>
    </row>
    <row r="210" spans="1:7" s="101" customFormat="1" ht="13.5" customHeight="1" x14ac:dyDescent="0.15">
      <c r="A210" s="103">
        <f t="shared" si="3"/>
        <v>206</v>
      </c>
      <c r="B210" s="186" t="s">
        <v>1223</v>
      </c>
      <c r="C210" s="186" t="s">
        <v>648</v>
      </c>
      <c r="D210" s="186" t="s">
        <v>1218</v>
      </c>
      <c r="E210" s="186" t="s">
        <v>1219</v>
      </c>
      <c r="F210" s="186" t="s">
        <v>1220</v>
      </c>
      <c r="G210" s="186" t="s">
        <v>1221</v>
      </c>
    </row>
    <row r="211" spans="1:7" s="101" customFormat="1" ht="13.5" customHeight="1" x14ac:dyDescent="0.15">
      <c r="A211" s="103">
        <f t="shared" si="3"/>
        <v>207</v>
      </c>
      <c r="B211" s="186" t="s">
        <v>1228</v>
      </c>
      <c r="C211" s="186" t="s">
        <v>617</v>
      </c>
      <c r="D211" s="186" t="s">
        <v>1224</v>
      </c>
      <c r="E211" s="186" t="s">
        <v>1225</v>
      </c>
      <c r="F211" s="186" t="s">
        <v>1226</v>
      </c>
      <c r="G211" s="186" t="s">
        <v>1227</v>
      </c>
    </row>
    <row r="212" spans="1:7" s="101" customFormat="1" ht="13.5" customHeight="1" x14ac:dyDescent="0.15">
      <c r="A212" s="103">
        <f t="shared" si="3"/>
        <v>208</v>
      </c>
      <c r="B212" s="186" t="s">
        <v>1232</v>
      </c>
      <c r="C212" s="186" t="s">
        <v>617</v>
      </c>
      <c r="D212" s="186" t="s">
        <v>16</v>
      </c>
      <c r="E212" s="186" t="s">
        <v>1229</v>
      </c>
      <c r="F212" s="186" t="s">
        <v>1230</v>
      </c>
      <c r="G212" s="186" t="s">
        <v>1231</v>
      </c>
    </row>
    <row r="213" spans="1:7" s="101" customFormat="1" ht="13.5" customHeight="1" x14ac:dyDescent="0.15">
      <c r="A213" s="103">
        <f t="shared" si="3"/>
        <v>209</v>
      </c>
      <c r="B213" s="186" t="s">
        <v>1233</v>
      </c>
      <c r="C213" s="186" t="s">
        <v>617</v>
      </c>
      <c r="D213" s="186" t="s">
        <v>1234</v>
      </c>
      <c r="E213" s="186" t="s">
        <v>1235</v>
      </c>
      <c r="F213" s="186" t="s">
        <v>1236</v>
      </c>
      <c r="G213" s="186" t="s">
        <v>1237</v>
      </c>
    </row>
    <row r="214" spans="1:7" s="101" customFormat="1" ht="13.5" customHeight="1" x14ac:dyDescent="0.15">
      <c r="A214" s="103">
        <f t="shared" si="3"/>
        <v>210</v>
      </c>
      <c r="B214" s="186" t="s">
        <v>6734</v>
      </c>
      <c r="C214" s="186" t="s">
        <v>617</v>
      </c>
      <c r="D214" s="186" t="s">
        <v>1239</v>
      </c>
      <c r="E214" s="186" t="s">
        <v>6741</v>
      </c>
      <c r="F214" s="186" t="s">
        <v>6747</v>
      </c>
      <c r="G214" s="186" t="s">
        <v>1179</v>
      </c>
    </row>
    <row r="215" spans="1:7" s="101" customFormat="1" ht="13.5" customHeight="1" x14ac:dyDescent="0.15">
      <c r="A215" s="103">
        <f t="shared" si="3"/>
        <v>211</v>
      </c>
      <c r="B215" s="186" t="s">
        <v>3416</v>
      </c>
      <c r="C215" s="186" t="s">
        <v>628</v>
      </c>
      <c r="D215" s="186" t="s">
        <v>1239</v>
      </c>
      <c r="E215" s="186" t="s">
        <v>1240</v>
      </c>
      <c r="F215" s="186" t="s">
        <v>586</v>
      </c>
      <c r="G215" s="186" t="s">
        <v>1241</v>
      </c>
    </row>
    <row r="216" spans="1:7" s="101" customFormat="1" ht="13.5" customHeight="1" x14ac:dyDescent="0.15">
      <c r="A216" s="103">
        <f t="shared" si="3"/>
        <v>212</v>
      </c>
      <c r="B216" s="186" t="s">
        <v>1242</v>
      </c>
      <c r="C216" s="186" t="s">
        <v>627</v>
      </c>
      <c r="D216" s="186" t="s">
        <v>1243</v>
      </c>
      <c r="E216" s="186" t="s">
        <v>1244</v>
      </c>
      <c r="F216" s="186" t="s">
        <v>1245</v>
      </c>
      <c r="G216" s="186" t="s">
        <v>1246</v>
      </c>
    </row>
    <row r="217" spans="1:7" s="101" customFormat="1" ht="13.5" customHeight="1" x14ac:dyDescent="0.15">
      <c r="A217" s="103">
        <f t="shared" si="3"/>
        <v>213</v>
      </c>
      <c r="B217" s="186" t="s">
        <v>1242</v>
      </c>
      <c r="C217" s="186" t="s">
        <v>628</v>
      </c>
      <c r="D217" s="186" t="s">
        <v>1243</v>
      </c>
      <c r="E217" s="186" t="s">
        <v>1244</v>
      </c>
      <c r="F217" s="186" t="s">
        <v>1245</v>
      </c>
      <c r="G217" s="186" t="s">
        <v>1246</v>
      </c>
    </row>
    <row r="218" spans="1:7" s="101" customFormat="1" ht="13.5" customHeight="1" x14ac:dyDescent="0.15">
      <c r="A218" s="103">
        <f t="shared" si="3"/>
        <v>214</v>
      </c>
      <c r="B218" s="186" t="s">
        <v>3417</v>
      </c>
      <c r="C218" s="186" t="s">
        <v>617</v>
      </c>
      <c r="D218" s="186" t="s">
        <v>1243</v>
      </c>
      <c r="E218" s="186" t="s">
        <v>1244</v>
      </c>
      <c r="F218" s="186" t="s">
        <v>3418</v>
      </c>
      <c r="G218" s="186" t="s">
        <v>1246</v>
      </c>
    </row>
    <row r="219" spans="1:7" s="101" customFormat="1" ht="13.5" customHeight="1" x14ac:dyDescent="0.15">
      <c r="A219" s="103">
        <f t="shared" si="3"/>
        <v>215</v>
      </c>
      <c r="B219" s="186" t="s">
        <v>1248</v>
      </c>
      <c r="C219" s="186" t="s">
        <v>617</v>
      </c>
      <c r="D219" s="186" t="s">
        <v>1247</v>
      </c>
      <c r="E219" s="186" t="s">
        <v>134</v>
      </c>
      <c r="F219" s="186" t="s">
        <v>1249</v>
      </c>
      <c r="G219" s="186" t="s">
        <v>14</v>
      </c>
    </row>
    <row r="220" spans="1:7" s="101" customFormat="1" ht="13.5" customHeight="1" x14ac:dyDescent="0.15">
      <c r="A220" s="103">
        <f t="shared" si="3"/>
        <v>216</v>
      </c>
      <c r="B220" s="186" t="s">
        <v>1251</v>
      </c>
      <c r="C220" s="186" t="s">
        <v>617</v>
      </c>
      <c r="D220" s="186" t="s">
        <v>1250</v>
      </c>
      <c r="E220" s="186" t="s">
        <v>1252</v>
      </c>
      <c r="F220" s="186" t="s">
        <v>1253</v>
      </c>
      <c r="G220" s="186" t="s">
        <v>1254</v>
      </c>
    </row>
    <row r="221" spans="1:7" s="101" customFormat="1" ht="13.5" customHeight="1" x14ac:dyDescent="0.15">
      <c r="A221" s="103">
        <f t="shared" si="3"/>
        <v>217</v>
      </c>
      <c r="B221" s="186" t="s">
        <v>1255</v>
      </c>
      <c r="C221" s="186" t="s">
        <v>617</v>
      </c>
      <c r="D221" s="186" t="s">
        <v>1256</v>
      </c>
      <c r="E221" s="186" t="s">
        <v>1257</v>
      </c>
      <c r="F221" s="186" t="s">
        <v>1258</v>
      </c>
      <c r="G221" s="186" t="s">
        <v>1259</v>
      </c>
    </row>
    <row r="222" spans="1:7" s="101" customFormat="1" ht="13.5" customHeight="1" x14ac:dyDescent="0.15">
      <c r="A222" s="103">
        <f t="shared" si="3"/>
        <v>218</v>
      </c>
      <c r="B222" s="186" t="s">
        <v>1262</v>
      </c>
      <c r="C222" s="186" t="s">
        <v>617</v>
      </c>
      <c r="D222" s="186" t="s">
        <v>1260</v>
      </c>
      <c r="E222" s="186" t="s">
        <v>1263</v>
      </c>
      <c r="F222" s="186" t="s">
        <v>1264</v>
      </c>
      <c r="G222" s="186" t="s">
        <v>1265</v>
      </c>
    </row>
    <row r="223" spans="1:7" s="101" customFormat="1" ht="13.5" customHeight="1" x14ac:dyDescent="0.15">
      <c r="A223" s="103">
        <f t="shared" si="3"/>
        <v>219</v>
      </c>
      <c r="B223" s="186" t="s">
        <v>1269</v>
      </c>
      <c r="C223" s="186" t="s">
        <v>617</v>
      </c>
      <c r="D223" s="186" t="s">
        <v>1266</v>
      </c>
      <c r="E223" s="186" t="s">
        <v>135</v>
      </c>
      <c r="F223" s="186" t="s">
        <v>1270</v>
      </c>
      <c r="G223" s="186" t="s">
        <v>761</v>
      </c>
    </row>
    <row r="224" spans="1:7" s="101" customFormat="1" ht="13.5" customHeight="1" x14ac:dyDescent="0.15">
      <c r="A224" s="103">
        <f t="shared" si="3"/>
        <v>220</v>
      </c>
      <c r="B224" s="186" t="s">
        <v>1271</v>
      </c>
      <c r="C224" s="186" t="s">
        <v>648</v>
      </c>
      <c r="D224" s="186" t="s">
        <v>1266</v>
      </c>
      <c r="E224" s="186" t="s">
        <v>1272</v>
      </c>
      <c r="F224" s="186" t="s">
        <v>1273</v>
      </c>
      <c r="G224" s="186" t="s">
        <v>1274</v>
      </c>
    </row>
    <row r="225" spans="1:7" s="101" customFormat="1" ht="13.5" customHeight="1" x14ac:dyDescent="0.15">
      <c r="A225" s="103">
        <f t="shared" si="3"/>
        <v>221</v>
      </c>
      <c r="B225" s="186" t="s">
        <v>1275</v>
      </c>
      <c r="C225" s="186" t="s">
        <v>648</v>
      </c>
      <c r="D225" s="186" t="s">
        <v>1266</v>
      </c>
      <c r="E225" s="186" t="s">
        <v>1272</v>
      </c>
      <c r="F225" s="186" t="s">
        <v>1273</v>
      </c>
      <c r="G225" s="186" t="s">
        <v>1274</v>
      </c>
    </row>
    <row r="226" spans="1:7" s="101" customFormat="1" ht="13.5" customHeight="1" x14ac:dyDescent="0.15">
      <c r="A226" s="103">
        <f t="shared" si="3"/>
        <v>222</v>
      </c>
      <c r="B226" s="186" t="s">
        <v>1277</v>
      </c>
      <c r="C226" s="186" t="s">
        <v>617</v>
      </c>
      <c r="D226" s="186" t="s">
        <v>1266</v>
      </c>
      <c r="E226" s="186" t="s">
        <v>1278</v>
      </c>
      <c r="F226" s="186" t="s">
        <v>1279</v>
      </c>
      <c r="G226" s="186" t="s">
        <v>1267</v>
      </c>
    </row>
    <row r="227" spans="1:7" s="101" customFormat="1" ht="13.5" customHeight="1" x14ac:dyDescent="0.15">
      <c r="A227" s="103">
        <f t="shared" si="3"/>
        <v>223</v>
      </c>
      <c r="B227" s="186" t="s">
        <v>1282</v>
      </c>
      <c r="C227" s="186" t="s">
        <v>617</v>
      </c>
      <c r="D227" s="186" t="s">
        <v>1266</v>
      </c>
      <c r="E227" s="186" t="s">
        <v>1280</v>
      </c>
      <c r="F227" s="186" t="s">
        <v>1281</v>
      </c>
      <c r="G227" s="186" t="s">
        <v>759</v>
      </c>
    </row>
    <row r="228" spans="1:7" s="101" customFormat="1" ht="13.5" customHeight="1" x14ac:dyDescent="0.15">
      <c r="A228" s="103">
        <f t="shared" si="3"/>
        <v>224</v>
      </c>
      <c r="B228" s="186" t="s">
        <v>6735</v>
      </c>
      <c r="C228" s="186" t="s">
        <v>648</v>
      </c>
      <c r="D228" s="186" t="s">
        <v>1266</v>
      </c>
      <c r="E228" s="186" t="s">
        <v>6742</v>
      </c>
      <c r="F228" s="186" t="s">
        <v>6748</v>
      </c>
      <c r="G228" s="186" t="s">
        <v>1285</v>
      </c>
    </row>
    <row r="229" spans="1:7" s="101" customFormat="1" ht="13.5" customHeight="1" x14ac:dyDescent="0.15">
      <c r="A229" s="103">
        <f t="shared" si="3"/>
        <v>225</v>
      </c>
      <c r="B229" s="186" t="s">
        <v>6736</v>
      </c>
      <c r="C229" s="186" t="s">
        <v>648</v>
      </c>
      <c r="D229" s="186" t="s">
        <v>1266</v>
      </c>
      <c r="E229" s="186" t="s">
        <v>1283</v>
      </c>
      <c r="F229" s="186" t="s">
        <v>1284</v>
      </c>
      <c r="G229" s="186" t="s">
        <v>1285</v>
      </c>
    </row>
    <row r="230" spans="1:7" s="101" customFormat="1" ht="13.5" customHeight="1" x14ac:dyDescent="0.15">
      <c r="A230" s="103">
        <f t="shared" si="3"/>
        <v>226</v>
      </c>
      <c r="B230" s="186" t="s">
        <v>6737</v>
      </c>
      <c r="C230" s="186" t="s">
        <v>648</v>
      </c>
      <c r="D230" s="186" t="s">
        <v>1266</v>
      </c>
      <c r="E230" s="186" t="s">
        <v>1286</v>
      </c>
      <c r="F230" s="186" t="s">
        <v>1287</v>
      </c>
      <c r="G230" s="186" t="s">
        <v>1285</v>
      </c>
    </row>
    <row r="231" spans="1:7" s="101" customFormat="1" ht="13.5" customHeight="1" x14ac:dyDescent="0.15">
      <c r="A231" s="103">
        <f t="shared" si="3"/>
        <v>227</v>
      </c>
      <c r="B231" s="186" t="s">
        <v>1289</v>
      </c>
      <c r="C231" s="186" t="s">
        <v>648</v>
      </c>
      <c r="D231" s="186" t="s">
        <v>1266</v>
      </c>
      <c r="E231" s="186" t="s">
        <v>1288</v>
      </c>
      <c r="F231" s="186" t="s">
        <v>1268</v>
      </c>
      <c r="G231" s="186" t="s">
        <v>1274</v>
      </c>
    </row>
    <row r="232" spans="1:7" s="101" customFormat="1" ht="13.5" customHeight="1" x14ac:dyDescent="0.15">
      <c r="A232" s="103">
        <f t="shared" si="3"/>
        <v>228</v>
      </c>
      <c r="B232" s="186" t="s">
        <v>1290</v>
      </c>
      <c r="C232" s="186" t="s">
        <v>617</v>
      </c>
      <c r="D232" s="186" t="s">
        <v>1266</v>
      </c>
      <c r="E232" s="186" t="s">
        <v>1291</v>
      </c>
      <c r="F232" s="186" t="s">
        <v>6749</v>
      </c>
      <c r="G232" s="186" t="s">
        <v>1274</v>
      </c>
    </row>
    <row r="233" spans="1:7" s="101" customFormat="1" ht="13.5" customHeight="1" x14ac:dyDescent="0.15">
      <c r="A233" s="103">
        <f t="shared" si="3"/>
        <v>229</v>
      </c>
      <c r="B233" s="186" t="s">
        <v>1293</v>
      </c>
      <c r="C233" s="186" t="s">
        <v>617</v>
      </c>
      <c r="D233" s="186" t="s">
        <v>1292</v>
      </c>
      <c r="E233" s="186" t="s">
        <v>1294</v>
      </c>
      <c r="F233" s="186" t="s">
        <v>1295</v>
      </c>
      <c r="G233" s="186" t="s">
        <v>1296</v>
      </c>
    </row>
    <row r="234" spans="1:7" s="101" customFormat="1" ht="13.5" customHeight="1" x14ac:dyDescent="0.15">
      <c r="A234" s="103">
        <f t="shared" si="3"/>
        <v>230</v>
      </c>
      <c r="B234" s="186" t="s">
        <v>2866</v>
      </c>
      <c r="C234" s="186" t="s">
        <v>617</v>
      </c>
      <c r="D234" s="186" t="s">
        <v>1292</v>
      </c>
      <c r="E234" s="186" t="s">
        <v>2867</v>
      </c>
      <c r="F234" s="186" t="s">
        <v>2868</v>
      </c>
      <c r="G234" s="186" t="s">
        <v>2869</v>
      </c>
    </row>
    <row r="235" spans="1:7" s="101" customFormat="1" ht="13.5" customHeight="1" x14ac:dyDescent="0.15">
      <c r="A235" s="103">
        <f t="shared" si="3"/>
        <v>231</v>
      </c>
      <c r="B235" s="186" t="s">
        <v>1298</v>
      </c>
      <c r="C235" s="186" t="s">
        <v>617</v>
      </c>
      <c r="D235" s="186" t="s">
        <v>1292</v>
      </c>
      <c r="E235" s="186" t="s">
        <v>1297</v>
      </c>
      <c r="F235" s="186" t="s">
        <v>1299</v>
      </c>
      <c r="G235" s="186" t="s">
        <v>1276</v>
      </c>
    </row>
    <row r="236" spans="1:7" s="101" customFormat="1" ht="13.5" customHeight="1" x14ac:dyDescent="0.15">
      <c r="A236" s="103">
        <f t="shared" si="3"/>
        <v>232</v>
      </c>
      <c r="B236" s="186" t="s">
        <v>6738</v>
      </c>
      <c r="C236" s="186" t="s">
        <v>617</v>
      </c>
      <c r="D236" s="186" t="s">
        <v>1300</v>
      </c>
      <c r="E236" s="186" t="s">
        <v>6743</v>
      </c>
      <c r="F236" s="186" t="s">
        <v>6750</v>
      </c>
      <c r="G236" s="186" t="s">
        <v>6753</v>
      </c>
    </row>
    <row r="237" spans="1:7" s="101" customFormat="1" ht="13.5" customHeight="1" x14ac:dyDescent="0.15">
      <c r="A237" s="103">
        <f t="shared" si="3"/>
        <v>233</v>
      </c>
      <c r="B237" s="186" t="s">
        <v>1301</v>
      </c>
      <c r="C237" s="186" t="s">
        <v>617</v>
      </c>
      <c r="D237" s="186" t="s">
        <v>1300</v>
      </c>
      <c r="E237" s="186" t="s">
        <v>1302</v>
      </c>
      <c r="F237" s="186" t="s">
        <v>1303</v>
      </c>
      <c r="G237" s="186" t="s">
        <v>1304</v>
      </c>
    </row>
    <row r="238" spans="1:7" s="101" customFormat="1" ht="13.5" customHeight="1" x14ac:dyDescent="0.15">
      <c r="A238" s="103">
        <f t="shared" si="3"/>
        <v>234</v>
      </c>
      <c r="B238" s="186" t="s">
        <v>1306</v>
      </c>
      <c r="C238" s="186" t="s">
        <v>617</v>
      </c>
      <c r="D238" s="186" t="s">
        <v>1300</v>
      </c>
      <c r="E238" s="186" t="s">
        <v>1305</v>
      </c>
      <c r="F238" s="186" t="s">
        <v>1307</v>
      </c>
      <c r="G238" s="186" t="s">
        <v>660</v>
      </c>
    </row>
    <row r="239" spans="1:7" s="101" customFormat="1" ht="13.5" customHeight="1" x14ac:dyDescent="0.15">
      <c r="A239" s="103">
        <f t="shared" si="3"/>
        <v>235</v>
      </c>
      <c r="B239" s="186" t="s">
        <v>2870</v>
      </c>
      <c r="C239" s="186" t="s">
        <v>617</v>
      </c>
      <c r="D239" s="186" t="s">
        <v>1308</v>
      </c>
      <c r="E239" s="186" t="s">
        <v>2844</v>
      </c>
      <c r="F239" s="186" t="s">
        <v>2871</v>
      </c>
      <c r="G239" s="186" t="s">
        <v>2872</v>
      </c>
    </row>
    <row r="240" spans="1:7" s="101" customFormat="1" ht="13.5" customHeight="1" x14ac:dyDescent="0.15">
      <c r="A240" s="103">
        <f t="shared" si="3"/>
        <v>236</v>
      </c>
      <c r="B240" s="186" t="s">
        <v>1309</v>
      </c>
      <c r="C240" s="186" t="s">
        <v>617</v>
      </c>
      <c r="D240" s="186" t="s">
        <v>1308</v>
      </c>
      <c r="E240" s="186" t="s">
        <v>1310</v>
      </c>
      <c r="F240" s="186" t="s">
        <v>1311</v>
      </c>
      <c r="G240" s="186" t="s">
        <v>3419</v>
      </c>
    </row>
    <row r="241" spans="1:7" s="101" customFormat="1" ht="13.5" customHeight="1" x14ac:dyDescent="0.15">
      <c r="A241" s="103">
        <f t="shared" si="3"/>
        <v>237</v>
      </c>
      <c r="B241" s="186" t="s">
        <v>1319</v>
      </c>
      <c r="C241" s="186" t="s">
        <v>617</v>
      </c>
      <c r="D241" s="186" t="s">
        <v>1308</v>
      </c>
      <c r="E241" s="186" t="s">
        <v>2873</v>
      </c>
      <c r="F241" s="186" t="s">
        <v>1320</v>
      </c>
      <c r="G241" s="186" t="s">
        <v>1313</v>
      </c>
    </row>
    <row r="242" spans="1:7" s="101" customFormat="1" ht="13.5" customHeight="1" x14ac:dyDescent="0.15">
      <c r="A242" s="103">
        <f t="shared" si="3"/>
        <v>238</v>
      </c>
      <c r="B242" s="186" t="s">
        <v>1315</v>
      </c>
      <c r="C242" s="186" t="s">
        <v>617</v>
      </c>
      <c r="D242" s="186" t="s">
        <v>1314</v>
      </c>
      <c r="E242" s="186" t="s">
        <v>1316</v>
      </c>
      <c r="F242" s="186" t="s">
        <v>1317</v>
      </c>
      <c r="G242" s="186" t="s">
        <v>1318</v>
      </c>
    </row>
    <row r="243" spans="1:7" s="101" customFormat="1" ht="13.5" customHeight="1" x14ac:dyDescent="0.15">
      <c r="A243" s="103">
        <f t="shared" si="3"/>
        <v>239</v>
      </c>
      <c r="B243" s="186" t="s">
        <v>1322</v>
      </c>
      <c r="C243" s="186" t="s">
        <v>617</v>
      </c>
      <c r="D243" s="186" t="s">
        <v>1321</v>
      </c>
      <c r="E243" s="186" t="s">
        <v>136</v>
      </c>
      <c r="F243" s="186" t="s">
        <v>1323</v>
      </c>
      <c r="G243" s="186" t="s">
        <v>1241</v>
      </c>
    </row>
    <row r="244" spans="1:7" s="101" customFormat="1" ht="13.5" customHeight="1" x14ac:dyDescent="0.15">
      <c r="A244" s="103">
        <f t="shared" si="3"/>
        <v>240</v>
      </c>
      <c r="B244" s="186" t="s">
        <v>1382</v>
      </c>
      <c r="C244" s="186" t="s">
        <v>617</v>
      </c>
      <c r="D244" s="186" t="s">
        <v>2644</v>
      </c>
      <c r="E244" s="186" t="s">
        <v>6744</v>
      </c>
      <c r="F244" s="186" t="s">
        <v>6751</v>
      </c>
      <c r="G244" s="186" t="s">
        <v>928</v>
      </c>
    </row>
    <row r="245" spans="1:7" s="101" customFormat="1" ht="13.5" customHeight="1" x14ac:dyDescent="0.15">
      <c r="A245" s="103">
        <f t="shared" si="3"/>
        <v>241</v>
      </c>
      <c r="B245" s="186" t="s">
        <v>1325</v>
      </c>
      <c r="C245" s="186" t="s">
        <v>627</v>
      </c>
      <c r="D245" s="186" t="s">
        <v>1326</v>
      </c>
      <c r="E245" s="186" t="s">
        <v>1327</v>
      </c>
      <c r="F245" s="186" t="s">
        <v>1328</v>
      </c>
      <c r="G245" s="186" t="s">
        <v>1329</v>
      </c>
    </row>
    <row r="246" spans="1:7" s="101" customFormat="1" ht="13.5" customHeight="1" x14ac:dyDescent="0.15">
      <c r="A246" s="103">
        <f t="shared" si="3"/>
        <v>242</v>
      </c>
      <c r="B246" s="186" t="s">
        <v>1325</v>
      </c>
      <c r="C246" s="186" t="s">
        <v>628</v>
      </c>
      <c r="D246" s="186" t="s">
        <v>1326</v>
      </c>
      <c r="E246" s="186" t="s">
        <v>1327</v>
      </c>
      <c r="F246" s="186" t="s">
        <v>1328</v>
      </c>
      <c r="G246" s="186" t="s">
        <v>1329</v>
      </c>
    </row>
    <row r="247" spans="1:7" s="101" customFormat="1" ht="13.5" customHeight="1" x14ac:dyDescent="0.15">
      <c r="A247" s="103">
        <f t="shared" si="3"/>
        <v>243</v>
      </c>
      <c r="B247" s="186" t="s">
        <v>1330</v>
      </c>
      <c r="C247" s="186" t="s">
        <v>617</v>
      </c>
      <c r="D247" s="186" t="s">
        <v>1326</v>
      </c>
      <c r="E247" s="186" t="s">
        <v>1327</v>
      </c>
      <c r="F247" s="186" t="s">
        <v>1331</v>
      </c>
      <c r="G247" s="186" t="s">
        <v>1329</v>
      </c>
    </row>
    <row r="248" spans="1:7" s="101" customFormat="1" ht="13.5" customHeight="1" x14ac:dyDescent="0.15">
      <c r="A248" s="103">
        <f t="shared" si="3"/>
        <v>244</v>
      </c>
      <c r="B248" s="186" t="s">
        <v>1332</v>
      </c>
      <c r="C248" s="186" t="s">
        <v>617</v>
      </c>
      <c r="D248" s="186" t="s">
        <v>1326</v>
      </c>
      <c r="E248" s="186" t="s">
        <v>97</v>
      </c>
      <c r="F248" s="186" t="s">
        <v>1333</v>
      </c>
      <c r="G248" s="186" t="s">
        <v>1334</v>
      </c>
    </row>
    <row r="249" spans="1:7" s="101" customFormat="1" ht="13.5" customHeight="1" x14ac:dyDescent="0.15">
      <c r="A249" s="103">
        <f t="shared" si="3"/>
        <v>245</v>
      </c>
      <c r="B249" s="186" t="s">
        <v>1335</v>
      </c>
      <c r="C249" s="186" t="s">
        <v>648</v>
      </c>
      <c r="D249" s="186" t="s">
        <v>1326</v>
      </c>
      <c r="E249" s="186" t="s">
        <v>97</v>
      </c>
      <c r="F249" s="186" t="s">
        <v>1333</v>
      </c>
      <c r="G249" s="186" t="s">
        <v>1334</v>
      </c>
    </row>
    <row r="250" spans="1:7" s="101" customFormat="1" ht="13.5" customHeight="1" x14ac:dyDescent="0.15">
      <c r="A250" s="103">
        <f t="shared" si="3"/>
        <v>246</v>
      </c>
      <c r="B250" s="186" t="s">
        <v>1336</v>
      </c>
      <c r="C250" s="186" t="s">
        <v>648</v>
      </c>
      <c r="D250" s="186" t="s">
        <v>1326</v>
      </c>
      <c r="E250" s="186" t="s">
        <v>97</v>
      </c>
      <c r="F250" s="186" t="s">
        <v>1333</v>
      </c>
      <c r="G250" s="186" t="s">
        <v>1334</v>
      </c>
    </row>
    <row r="251" spans="1:7" s="101" customFormat="1" ht="13.5" customHeight="1" x14ac:dyDescent="0.15">
      <c r="A251" s="103">
        <f t="shared" si="3"/>
        <v>247</v>
      </c>
      <c r="B251" s="186" t="s">
        <v>1338</v>
      </c>
      <c r="C251" s="186" t="s">
        <v>617</v>
      </c>
      <c r="D251" s="186" t="s">
        <v>1339</v>
      </c>
      <c r="E251" s="186" t="s">
        <v>1340</v>
      </c>
      <c r="F251" s="186" t="s">
        <v>1341</v>
      </c>
      <c r="G251" s="186" t="s">
        <v>1238</v>
      </c>
    </row>
    <row r="252" spans="1:7" s="101" customFormat="1" ht="13.5" customHeight="1" x14ac:dyDescent="0.15">
      <c r="A252" s="103">
        <f t="shared" si="3"/>
        <v>248</v>
      </c>
      <c r="B252" s="186" t="s">
        <v>1343</v>
      </c>
      <c r="C252" s="186" t="s">
        <v>648</v>
      </c>
      <c r="D252" s="186" t="s">
        <v>1339</v>
      </c>
      <c r="E252" s="186" t="s">
        <v>1340</v>
      </c>
      <c r="F252" s="186" t="s">
        <v>1342</v>
      </c>
      <c r="G252" s="186" t="s">
        <v>1238</v>
      </c>
    </row>
    <row r="253" spans="1:7" s="101" customFormat="1" ht="13.5" customHeight="1" x14ac:dyDescent="0.15">
      <c r="A253" s="103">
        <f t="shared" si="3"/>
        <v>249</v>
      </c>
      <c r="B253" s="186" t="s">
        <v>1344</v>
      </c>
      <c r="C253" s="186" t="s">
        <v>648</v>
      </c>
      <c r="D253" s="186" t="s">
        <v>1339</v>
      </c>
      <c r="E253" s="186" t="s">
        <v>1340</v>
      </c>
      <c r="F253" s="186" t="s">
        <v>1342</v>
      </c>
      <c r="G253" s="186" t="s">
        <v>1238</v>
      </c>
    </row>
    <row r="254" spans="1:7" s="101" customFormat="1" ht="13.5" customHeight="1" x14ac:dyDescent="0.15">
      <c r="A254" s="103">
        <f t="shared" si="3"/>
        <v>250</v>
      </c>
      <c r="B254" s="186" t="s">
        <v>1346</v>
      </c>
      <c r="C254" s="186" t="s">
        <v>617</v>
      </c>
      <c r="D254" s="186" t="s">
        <v>1345</v>
      </c>
      <c r="E254" s="186" t="s">
        <v>1347</v>
      </c>
      <c r="F254" s="186" t="s">
        <v>1348</v>
      </c>
      <c r="G254" s="186" t="s">
        <v>667</v>
      </c>
    </row>
    <row r="255" spans="1:7" s="101" customFormat="1" ht="13.5" customHeight="1" x14ac:dyDescent="0.15">
      <c r="A255" s="103">
        <f t="shared" si="3"/>
        <v>251</v>
      </c>
      <c r="B255" s="186" t="s">
        <v>1353</v>
      </c>
      <c r="C255" s="186" t="s">
        <v>617</v>
      </c>
      <c r="D255" s="186" t="s">
        <v>1349</v>
      </c>
      <c r="E255" s="186" t="s">
        <v>1350</v>
      </c>
      <c r="F255" s="186" t="s">
        <v>1351</v>
      </c>
      <c r="G255" s="186" t="s">
        <v>1352</v>
      </c>
    </row>
    <row r="256" spans="1:7" s="101" customFormat="1" ht="13.5" customHeight="1" x14ac:dyDescent="0.15">
      <c r="A256" s="103">
        <f t="shared" si="3"/>
        <v>252</v>
      </c>
      <c r="B256" s="186" t="s">
        <v>3420</v>
      </c>
      <c r="C256" s="186" t="s">
        <v>617</v>
      </c>
      <c r="D256" s="186" t="s">
        <v>3421</v>
      </c>
      <c r="E256" s="186" t="s">
        <v>3422</v>
      </c>
      <c r="F256" s="186" t="s">
        <v>3423</v>
      </c>
      <c r="G256" s="186" t="s">
        <v>3424</v>
      </c>
    </row>
    <row r="257" spans="1:7" s="101" customFormat="1" ht="13.5" customHeight="1" x14ac:dyDescent="0.15">
      <c r="A257" s="103">
        <f t="shared" si="3"/>
        <v>253</v>
      </c>
      <c r="B257" s="186" t="s">
        <v>1355</v>
      </c>
      <c r="C257" s="186" t="s">
        <v>617</v>
      </c>
      <c r="D257" s="186" t="s">
        <v>1354</v>
      </c>
      <c r="E257" s="186" t="s">
        <v>1356</v>
      </c>
      <c r="F257" s="186" t="s">
        <v>1357</v>
      </c>
      <c r="G257" s="186" t="s">
        <v>621</v>
      </c>
    </row>
    <row r="258" spans="1:7" s="101" customFormat="1" ht="13.5" customHeight="1" x14ac:dyDescent="0.15">
      <c r="A258" s="103">
        <f t="shared" si="3"/>
        <v>254</v>
      </c>
      <c r="B258" s="186" t="s">
        <v>2874</v>
      </c>
      <c r="C258" s="186" t="s">
        <v>617</v>
      </c>
      <c r="D258" s="186" t="s">
        <v>2875</v>
      </c>
      <c r="E258" s="186" t="s">
        <v>2845</v>
      </c>
      <c r="F258" s="186" t="s">
        <v>2876</v>
      </c>
      <c r="G258" s="186" t="s">
        <v>2877</v>
      </c>
    </row>
    <row r="259" spans="1:7" s="101" customFormat="1" ht="13.5" customHeight="1" x14ac:dyDescent="0.15">
      <c r="A259" s="103">
        <f t="shared" si="3"/>
        <v>255</v>
      </c>
      <c r="B259" s="186" t="s">
        <v>1359</v>
      </c>
      <c r="C259" s="186" t="s">
        <v>617</v>
      </c>
      <c r="D259" s="186" t="s">
        <v>1360</v>
      </c>
      <c r="E259" s="186" t="s">
        <v>1361</v>
      </c>
      <c r="F259" s="186" t="s">
        <v>1362</v>
      </c>
      <c r="G259" s="186" t="s">
        <v>1363</v>
      </c>
    </row>
    <row r="260" spans="1:7" s="101" customFormat="1" ht="13.5" customHeight="1" x14ac:dyDescent="0.15">
      <c r="A260" s="103">
        <f t="shared" si="3"/>
        <v>256</v>
      </c>
      <c r="B260" s="186" t="s">
        <v>1364</v>
      </c>
      <c r="C260" s="186" t="s">
        <v>648</v>
      </c>
      <c r="D260" s="186" t="s">
        <v>1360</v>
      </c>
      <c r="E260" s="186" t="s">
        <v>1365</v>
      </c>
      <c r="F260" s="186" t="s">
        <v>1366</v>
      </c>
      <c r="G260" s="186" t="s">
        <v>1337</v>
      </c>
    </row>
    <row r="261" spans="1:7" s="101" customFormat="1" ht="13.5" customHeight="1" x14ac:dyDescent="0.15">
      <c r="A261" s="103">
        <f t="shared" ref="A261:A324" si="4">ROW()-4</f>
        <v>257</v>
      </c>
      <c r="B261" s="186" t="s">
        <v>1367</v>
      </c>
      <c r="C261" s="186" t="s">
        <v>617</v>
      </c>
      <c r="D261" s="186" t="s">
        <v>1360</v>
      </c>
      <c r="E261" s="186" t="s">
        <v>1365</v>
      </c>
      <c r="F261" s="186" t="s">
        <v>1366</v>
      </c>
      <c r="G261" s="186" t="s">
        <v>1337</v>
      </c>
    </row>
    <row r="262" spans="1:7" s="101" customFormat="1" ht="13.5" customHeight="1" x14ac:dyDescent="0.15">
      <c r="A262" s="103">
        <f t="shared" si="4"/>
        <v>258</v>
      </c>
      <c r="B262" s="186" t="s">
        <v>1368</v>
      </c>
      <c r="C262" s="186" t="s">
        <v>648</v>
      </c>
      <c r="D262" s="186" t="s">
        <v>1360</v>
      </c>
      <c r="E262" s="186" t="s">
        <v>1365</v>
      </c>
      <c r="F262" s="186" t="s">
        <v>1366</v>
      </c>
      <c r="G262" s="186" t="s">
        <v>1337</v>
      </c>
    </row>
    <row r="263" spans="1:7" s="101" customFormat="1" ht="13.5" customHeight="1" x14ac:dyDescent="0.15">
      <c r="A263" s="103">
        <f t="shared" si="4"/>
        <v>259</v>
      </c>
      <c r="B263" s="186" t="s">
        <v>1369</v>
      </c>
      <c r="C263" s="186" t="s">
        <v>648</v>
      </c>
      <c r="D263" s="186" t="s">
        <v>1360</v>
      </c>
      <c r="E263" s="186" t="s">
        <v>1365</v>
      </c>
      <c r="F263" s="186" t="s">
        <v>1366</v>
      </c>
      <c r="G263" s="186" t="s">
        <v>1337</v>
      </c>
    </row>
    <row r="264" spans="1:7" s="101" customFormat="1" ht="13.5" customHeight="1" x14ac:dyDescent="0.15">
      <c r="A264" s="103">
        <f t="shared" si="4"/>
        <v>260</v>
      </c>
      <c r="B264" s="186" t="s">
        <v>1372</v>
      </c>
      <c r="C264" s="186" t="s">
        <v>617</v>
      </c>
      <c r="D264" s="186" t="s">
        <v>1370</v>
      </c>
      <c r="E264" s="186" t="s">
        <v>137</v>
      </c>
      <c r="F264" s="186" t="s">
        <v>1373</v>
      </c>
      <c r="G264" s="186" t="s">
        <v>1371</v>
      </c>
    </row>
    <row r="265" spans="1:7" s="101" customFormat="1" ht="13.5" customHeight="1" x14ac:dyDescent="0.15">
      <c r="A265" s="103">
        <f t="shared" si="4"/>
        <v>261</v>
      </c>
      <c r="B265" s="186" t="s">
        <v>1374</v>
      </c>
      <c r="C265" s="186" t="s">
        <v>627</v>
      </c>
      <c r="D265" s="186" t="s">
        <v>1375</v>
      </c>
      <c r="E265" s="186" t="s">
        <v>138</v>
      </c>
      <c r="F265" s="186" t="s">
        <v>1376</v>
      </c>
      <c r="G265" s="186" t="s">
        <v>1071</v>
      </c>
    </row>
    <row r="266" spans="1:7" s="101" customFormat="1" ht="13.5" customHeight="1" x14ac:dyDescent="0.15">
      <c r="A266" s="103">
        <f t="shared" si="4"/>
        <v>262</v>
      </c>
      <c r="B266" s="186" t="s">
        <v>1374</v>
      </c>
      <c r="C266" s="186" t="s">
        <v>628</v>
      </c>
      <c r="D266" s="186" t="s">
        <v>1375</v>
      </c>
      <c r="E266" s="186" t="s">
        <v>138</v>
      </c>
      <c r="F266" s="186" t="s">
        <v>1376</v>
      </c>
      <c r="G266" s="186" t="s">
        <v>1071</v>
      </c>
    </row>
    <row r="267" spans="1:7" s="101" customFormat="1" ht="13.5" customHeight="1" x14ac:dyDescent="0.15">
      <c r="A267" s="103">
        <f t="shared" si="4"/>
        <v>263</v>
      </c>
      <c r="B267" s="186" t="s">
        <v>1377</v>
      </c>
      <c r="C267" s="186" t="s">
        <v>617</v>
      </c>
      <c r="D267" s="186" t="s">
        <v>1375</v>
      </c>
      <c r="E267" s="186" t="s">
        <v>138</v>
      </c>
      <c r="F267" s="186" t="s">
        <v>1378</v>
      </c>
      <c r="G267" s="186" t="s">
        <v>1071</v>
      </c>
    </row>
    <row r="268" spans="1:7" s="101" customFormat="1" ht="13.5" customHeight="1" x14ac:dyDescent="0.15">
      <c r="A268" s="103">
        <f t="shared" si="4"/>
        <v>264</v>
      </c>
      <c r="B268" s="186" t="s">
        <v>6739</v>
      </c>
      <c r="C268" s="186" t="s">
        <v>617</v>
      </c>
      <c r="D268" s="186" t="s">
        <v>1379</v>
      </c>
      <c r="E268" s="186" t="s">
        <v>6745</v>
      </c>
      <c r="F268" s="186" t="s">
        <v>6752</v>
      </c>
      <c r="G268" s="186" t="s">
        <v>6754</v>
      </c>
    </row>
    <row r="269" spans="1:7" s="101" customFormat="1" ht="13.5" customHeight="1" x14ac:dyDescent="0.15">
      <c r="A269" s="103">
        <f t="shared" si="4"/>
        <v>265</v>
      </c>
      <c r="B269" s="186" t="s">
        <v>1384</v>
      </c>
      <c r="C269" s="186" t="s">
        <v>617</v>
      </c>
      <c r="D269" s="186" t="s">
        <v>3425</v>
      </c>
      <c r="E269" s="186" t="s">
        <v>3426</v>
      </c>
      <c r="F269" s="186" t="s">
        <v>1385</v>
      </c>
      <c r="G269" s="186" t="s">
        <v>1383</v>
      </c>
    </row>
    <row r="270" spans="1:7" s="101" customFormat="1" ht="13.5" customHeight="1" x14ac:dyDescent="0.15">
      <c r="A270" s="103">
        <f t="shared" si="4"/>
        <v>266</v>
      </c>
      <c r="B270" s="186" t="s">
        <v>1389</v>
      </c>
      <c r="C270" s="186" t="s">
        <v>617</v>
      </c>
      <c r="D270" s="186" t="s">
        <v>1380</v>
      </c>
      <c r="E270" s="186" t="s">
        <v>1390</v>
      </c>
      <c r="F270" s="186" t="s">
        <v>1391</v>
      </c>
      <c r="G270" s="186" t="s">
        <v>1324</v>
      </c>
    </row>
    <row r="271" spans="1:7" s="101" customFormat="1" ht="13.5" customHeight="1" x14ac:dyDescent="0.15">
      <c r="A271" s="103">
        <f t="shared" si="4"/>
        <v>267</v>
      </c>
      <c r="B271" s="186" t="s">
        <v>2878</v>
      </c>
      <c r="C271" s="186" t="s">
        <v>617</v>
      </c>
      <c r="D271" s="186" t="s">
        <v>1380</v>
      </c>
      <c r="E271" s="186" t="s">
        <v>6746</v>
      </c>
      <c r="F271" s="186" t="s">
        <v>1086</v>
      </c>
      <c r="G271" s="186" t="s">
        <v>910</v>
      </c>
    </row>
    <row r="272" spans="1:7" s="101" customFormat="1" ht="13.5" customHeight="1" x14ac:dyDescent="0.15">
      <c r="A272" s="103">
        <f t="shared" si="4"/>
        <v>268</v>
      </c>
      <c r="B272" s="186" t="s">
        <v>1394</v>
      </c>
      <c r="C272" s="186" t="s">
        <v>617</v>
      </c>
      <c r="D272" s="186" t="s">
        <v>1392</v>
      </c>
      <c r="E272" s="186" t="s">
        <v>1393</v>
      </c>
      <c r="F272" s="186" t="s">
        <v>1395</v>
      </c>
      <c r="G272" s="186" t="s">
        <v>857</v>
      </c>
    </row>
    <row r="273" spans="1:7" s="101" customFormat="1" ht="13.5" customHeight="1" x14ac:dyDescent="0.15">
      <c r="A273" s="103">
        <f t="shared" si="4"/>
        <v>269</v>
      </c>
      <c r="B273" s="186" t="s">
        <v>1396</v>
      </c>
      <c r="C273" s="186" t="s">
        <v>617</v>
      </c>
      <c r="D273" s="186" t="s">
        <v>1392</v>
      </c>
      <c r="E273" s="186" t="s">
        <v>1397</v>
      </c>
      <c r="F273" s="186" t="s">
        <v>1398</v>
      </c>
      <c r="G273" s="186" t="s">
        <v>1399</v>
      </c>
    </row>
    <row r="274" spans="1:7" s="101" customFormat="1" ht="13.5" customHeight="1" x14ac:dyDescent="0.15">
      <c r="A274" s="103">
        <f t="shared" si="4"/>
        <v>270</v>
      </c>
      <c r="B274" s="186" t="s">
        <v>1400</v>
      </c>
      <c r="C274" s="186" t="s">
        <v>617</v>
      </c>
      <c r="D274" s="186" t="s">
        <v>1401</v>
      </c>
      <c r="E274" s="186" t="s">
        <v>1402</v>
      </c>
      <c r="F274" s="186" t="s">
        <v>1403</v>
      </c>
      <c r="G274" s="186" t="s">
        <v>1404</v>
      </c>
    </row>
    <row r="275" spans="1:7" s="101" customFormat="1" ht="13.5" customHeight="1" x14ac:dyDescent="0.15">
      <c r="A275" s="103">
        <f t="shared" si="4"/>
        <v>271</v>
      </c>
      <c r="B275" s="186" t="s">
        <v>1405</v>
      </c>
      <c r="C275" s="186" t="s">
        <v>648</v>
      </c>
      <c r="D275" s="186" t="s">
        <v>1401</v>
      </c>
      <c r="E275" s="186" t="s">
        <v>1402</v>
      </c>
      <c r="F275" s="186" t="s">
        <v>1403</v>
      </c>
      <c r="G275" s="186" t="s">
        <v>1404</v>
      </c>
    </row>
    <row r="276" spans="1:7" s="101" customFormat="1" ht="13.5" customHeight="1" x14ac:dyDescent="0.15">
      <c r="A276" s="103">
        <f t="shared" si="4"/>
        <v>272</v>
      </c>
      <c r="B276" s="186" t="s">
        <v>1406</v>
      </c>
      <c r="C276" s="186" t="s">
        <v>648</v>
      </c>
      <c r="D276" s="186" t="s">
        <v>1401</v>
      </c>
      <c r="E276" s="186" t="s">
        <v>1402</v>
      </c>
      <c r="F276" s="186" t="s">
        <v>1403</v>
      </c>
      <c r="G276" s="186" t="s">
        <v>1404</v>
      </c>
    </row>
    <row r="277" spans="1:7" s="101" customFormat="1" ht="13.5" customHeight="1" x14ac:dyDescent="0.15">
      <c r="A277" s="103">
        <f t="shared" si="4"/>
        <v>273</v>
      </c>
      <c r="B277" s="186" t="s">
        <v>1407</v>
      </c>
      <c r="C277" s="186" t="s">
        <v>617</v>
      </c>
      <c r="D277" s="186" t="s">
        <v>1401</v>
      </c>
      <c r="E277" s="186" t="s">
        <v>1408</v>
      </c>
      <c r="F277" s="186" t="s">
        <v>1409</v>
      </c>
      <c r="G277" s="186" t="s">
        <v>1410</v>
      </c>
    </row>
    <row r="278" spans="1:7" s="101" customFormat="1" ht="13.5" customHeight="1" x14ac:dyDescent="0.15">
      <c r="A278" s="103">
        <f t="shared" si="4"/>
        <v>274</v>
      </c>
      <c r="B278" s="186" t="s">
        <v>1416</v>
      </c>
      <c r="C278" s="186" t="s">
        <v>617</v>
      </c>
      <c r="D278" s="186" t="s">
        <v>1412</v>
      </c>
      <c r="E278" s="186" t="s">
        <v>1413</v>
      </c>
      <c r="F278" s="186" t="s">
        <v>1417</v>
      </c>
      <c r="G278" s="186" t="s">
        <v>1415</v>
      </c>
    </row>
    <row r="279" spans="1:7" s="101" customFormat="1" ht="13.5" customHeight="1" x14ac:dyDescent="0.15">
      <c r="A279" s="103">
        <f t="shared" si="4"/>
        <v>275</v>
      </c>
      <c r="B279" s="186" t="s">
        <v>6740</v>
      </c>
      <c r="C279" s="186" t="s">
        <v>628</v>
      </c>
      <c r="D279" s="186" t="s">
        <v>1412</v>
      </c>
      <c r="E279" s="186" t="s">
        <v>1413</v>
      </c>
      <c r="F279" s="186" t="s">
        <v>1414</v>
      </c>
      <c r="G279" s="186" t="s">
        <v>1411</v>
      </c>
    </row>
    <row r="280" spans="1:7" s="101" customFormat="1" ht="13.5" customHeight="1" x14ac:dyDescent="0.15">
      <c r="A280" s="103">
        <f t="shared" si="4"/>
        <v>276</v>
      </c>
      <c r="B280" s="186" t="s">
        <v>1421</v>
      </c>
      <c r="C280" s="186" t="s">
        <v>617</v>
      </c>
      <c r="D280" s="186" t="s">
        <v>1412</v>
      </c>
      <c r="E280" s="186" t="s">
        <v>1418</v>
      </c>
      <c r="F280" s="186" t="s">
        <v>1419</v>
      </c>
      <c r="G280" s="186" t="s">
        <v>1420</v>
      </c>
    </row>
    <row r="281" spans="1:7" s="101" customFormat="1" ht="13.5" customHeight="1" x14ac:dyDescent="0.15">
      <c r="A281" s="103">
        <f t="shared" si="4"/>
        <v>277</v>
      </c>
      <c r="B281" s="186" t="s">
        <v>1422</v>
      </c>
      <c r="C281" s="186" t="s">
        <v>648</v>
      </c>
      <c r="D281" s="186" t="s">
        <v>1412</v>
      </c>
      <c r="E281" s="186" t="s">
        <v>1418</v>
      </c>
      <c r="F281" s="186" t="s">
        <v>1419</v>
      </c>
      <c r="G281" s="186" t="s">
        <v>1420</v>
      </c>
    </row>
    <row r="282" spans="1:7" s="101" customFormat="1" ht="13.5" customHeight="1" x14ac:dyDescent="0.15">
      <c r="A282" s="103">
        <f t="shared" si="4"/>
        <v>278</v>
      </c>
      <c r="B282" s="186" t="s">
        <v>6755</v>
      </c>
      <c r="C282" s="186" t="s">
        <v>617</v>
      </c>
      <c r="D282" s="186" t="s">
        <v>1423</v>
      </c>
      <c r="E282" s="186" t="s">
        <v>6756</v>
      </c>
      <c r="F282" s="186" t="s">
        <v>6759</v>
      </c>
      <c r="G282" s="186" t="s">
        <v>6760</v>
      </c>
    </row>
    <row r="283" spans="1:7" s="101" customFormat="1" ht="13.5" customHeight="1" x14ac:dyDescent="0.15">
      <c r="A283" s="103">
        <f t="shared" si="4"/>
        <v>279</v>
      </c>
      <c r="B283" s="186" t="s">
        <v>1426</v>
      </c>
      <c r="C283" s="186" t="s">
        <v>617</v>
      </c>
      <c r="D283" s="186" t="s">
        <v>1423</v>
      </c>
      <c r="E283" s="186" t="s">
        <v>1424</v>
      </c>
      <c r="F283" s="186" t="s">
        <v>1425</v>
      </c>
      <c r="G283" s="186" t="s">
        <v>1381</v>
      </c>
    </row>
    <row r="284" spans="1:7" s="101" customFormat="1" ht="13.5" customHeight="1" x14ac:dyDescent="0.15">
      <c r="A284" s="103">
        <f t="shared" si="4"/>
        <v>280</v>
      </c>
      <c r="B284" s="186" t="s">
        <v>1456</v>
      </c>
      <c r="C284" s="186" t="s">
        <v>617</v>
      </c>
      <c r="D284" s="186" t="s">
        <v>1427</v>
      </c>
      <c r="E284" s="186" t="s">
        <v>2879</v>
      </c>
      <c r="F284" s="186" t="s">
        <v>1457</v>
      </c>
      <c r="G284" s="186" t="s">
        <v>634</v>
      </c>
    </row>
    <row r="285" spans="1:7" s="101" customFormat="1" ht="13.5" customHeight="1" x14ac:dyDescent="0.15">
      <c r="A285" s="103">
        <f t="shared" si="4"/>
        <v>281</v>
      </c>
      <c r="B285" s="186" t="s">
        <v>1430</v>
      </c>
      <c r="C285" s="186" t="s">
        <v>617</v>
      </c>
      <c r="D285" s="186" t="s">
        <v>1427</v>
      </c>
      <c r="E285" s="186" t="s">
        <v>139</v>
      </c>
      <c r="F285" s="186" t="s">
        <v>1431</v>
      </c>
      <c r="G285" s="186" t="s">
        <v>1429</v>
      </c>
    </row>
    <row r="286" spans="1:7" s="101" customFormat="1" ht="13.5" customHeight="1" x14ac:dyDescent="0.15">
      <c r="A286" s="103">
        <f t="shared" si="4"/>
        <v>282</v>
      </c>
      <c r="B286" s="186" t="s">
        <v>1433</v>
      </c>
      <c r="C286" s="186" t="s">
        <v>617</v>
      </c>
      <c r="D286" s="186" t="s">
        <v>1427</v>
      </c>
      <c r="E286" s="186" t="s">
        <v>3427</v>
      </c>
      <c r="F286" s="186" t="s">
        <v>1434</v>
      </c>
      <c r="G286" s="186" t="s">
        <v>1432</v>
      </c>
    </row>
    <row r="287" spans="1:7" s="101" customFormat="1" ht="13.5" customHeight="1" x14ac:dyDescent="0.15">
      <c r="A287" s="103">
        <f t="shared" si="4"/>
        <v>283</v>
      </c>
      <c r="B287" s="186" t="s">
        <v>1438</v>
      </c>
      <c r="C287" s="186" t="s">
        <v>617</v>
      </c>
      <c r="D287" s="186" t="s">
        <v>1435</v>
      </c>
      <c r="E287" s="186" t="s">
        <v>1437</v>
      </c>
      <c r="F287" s="186" t="s">
        <v>1436</v>
      </c>
      <c r="G287" s="186" t="s">
        <v>1261</v>
      </c>
    </row>
    <row r="288" spans="1:7" s="101" customFormat="1" ht="13.5" customHeight="1" x14ac:dyDescent="0.15">
      <c r="A288" s="103">
        <f t="shared" si="4"/>
        <v>284</v>
      </c>
      <c r="B288" s="186" t="s">
        <v>1440</v>
      </c>
      <c r="C288" s="186" t="s">
        <v>617</v>
      </c>
      <c r="D288" s="186" t="s">
        <v>1439</v>
      </c>
      <c r="E288" s="186" t="s">
        <v>1441</v>
      </c>
      <c r="F288" s="186" t="s">
        <v>1442</v>
      </c>
      <c r="G288" s="186" t="s">
        <v>686</v>
      </c>
    </row>
    <row r="289" spans="1:7" s="101" customFormat="1" ht="13.5" customHeight="1" x14ac:dyDescent="0.15">
      <c r="A289" s="103">
        <f t="shared" si="4"/>
        <v>285</v>
      </c>
      <c r="B289" s="186" t="s">
        <v>1448</v>
      </c>
      <c r="C289" s="186" t="s">
        <v>617</v>
      </c>
      <c r="D289" s="186" t="s">
        <v>1443</v>
      </c>
      <c r="E289" s="186" t="s">
        <v>1449</v>
      </c>
      <c r="F289" s="186" t="s">
        <v>1450</v>
      </c>
      <c r="G289" s="186" t="s">
        <v>1444</v>
      </c>
    </row>
    <row r="290" spans="1:7" s="101" customFormat="1" ht="13.5" customHeight="1" x14ac:dyDescent="0.15">
      <c r="A290" s="103">
        <f t="shared" si="4"/>
        <v>286</v>
      </c>
      <c r="B290" s="186" t="s">
        <v>1447</v>
      </c>
      <c r="C290" s="186" t="s">
        <v>648</v>
      </c>
      <c r="D290" s="186" t="s">
        <v>1443</v>
      </c>
      <c r="E290" s="186" t="s">
        <v>1449</v>
      </c>
      <c r="F290" s="186" t="s">
        <v>1446</v>
      </c>
      <c r="G290" s="186" t="s">
        <v>1444</v>
      </c>
    </row>
    <row r="291" spans="1:7" s="101" customFormat="1" ht="13.5" customHeight="1" x14ac:dyDescent="0.15">
      <c r="A291" s="103">
        <f t="shared" si="4"/>
        <v>287</v>
      </c>
      <c r="B291" s="186" t="s">
        <v>1445</v>
      </c>
      <c r="C291" s="186" t="s">
        <v>648</v>
      </c>
      <c r="D291" s="186" t="s">
        <v>1443</v>
      </c>
      <c r="E291" s="186" t="s">
        <v>1449</v>
      </c>
      <c r="F291" s="186" t="s">
        <v>1446</v>
      </c>
      <c r="G291" s="186" t="s">
        <v>1444</v>
      </c>
    </row>
    <row r="292" spans="1:7" s="101" customFormat="1" ht="13.5" customHeight="1" x14ac:dyDescent="0.15">
      <c r="A292" s="103">
        <f t="shared" si="4"/>
        <v>288</v>
      </c>
      <c r="B292" s="186" t="s">
        <v>1451</v>
      </c>
      <c r="C292" s="186" t="s">
        <v>648</v>
      </c>
      <c r="D292" s="186" t="s">
        <v>1443</v>
      </c>
      <c r="E292" s="186" t="s">
        <v>1449</v>
      </c>
      <c r="F292" s="186" t="s">
        <v>1446</v>
      </c>
      <c r="G292" s="186" t="s">
        <v>1444</v>
      </c>
    </row>
    <row r="293" spans="1:7" s="101" customFormat="1" ht="13.5" customHeight="1" x14ac:dyDescent="0.15">
      <c r="A293" s="103">
        <f t="shared" si="4"/>
        <v>289</v>
      </c>
      <c r="B293" s="186" t="s">
        <v>1452</v>
      </c>
      <c r="C293" s="186" t="s">
        <v>617</v>
      </c>
      <c r="D293" s="186" t="s">
        <v>1443</v>
      </c>
      <c r="E293" s="186" t="s">
        <v>1453</v>
      </c>
      <c r="F293" s="186" t="s">
        <v>1454</v>
      </c>
      <c r="G293" s="186" t="s">
        <v>1159</v>
      </c>
    </row>
    <row r="294" spans="1:7" s="101" customFormat="1" ht="13.5" customHeight="1" x14ac:dyDescent="0.15">
      <c r="A294" s="103">
        <f t="shared" si="4"/>
        <v>290</v>
      </c>
      <c r="B294" s="186" t="s">
        <v>1461</v>
      </c>
      <c r="C294" s="186" t="s">
        <v>617</v>
      </c>
      <c r="D294" s="186" t="s">
        <v>1458</v>
      </c>
      <c r="E294" s="186" t="s">
        <v>1462</v>
      </c>
      <c r="F294" s="186" t="s">
        <v>1459</v>
      </c>
      <c r="G294" s="186" t="s">
        <v>1381</v>
      </c>
    </row>
    <row r="295" spans="1:7" s="101" customFormat="1" ht="13.5" customHeight="1" x14ac:dyDescent="0.15">
      <c r="A295" s="103">
        <f t="shared" si="4"/>
        <v>291</v>
      </c>
      <c r="B295" s="186" t="s">
        <v>1460</v>
      </c>
      <c r="C295" s="186" t="s">
        <v>648</v>
      </c>
      <c r="D295" s="186" t="s">
        <v>1458</v>
      </c>
      <c r="E295" s="186" t="s">
        <v>1462</v>
      </c>
      <c r="F295" s="186" t="s">
        <v>1459</v>
      </c>
      <c r="G295" s="186" t="s">
        <v>1381</v>
      </c>
    </row>
    <row r="296" spans="1:7" s="101" customFormat="1" ht="13.5" customHeight="1" x14ac:dyDescent="0.15">
      <c r="A296" s="103">
        <f t="shared" si="4"/>
        <v>292</v>
      </c>
      <c r="B296" s="186" t="s">
        <v>2880</v>
      </c>
      <c r="C296" s="186" t="s">
        <v>617</v>
      </c>
      <c r="D296" s="186" t="s">
        <v>1458</v>
      </c>
      <c r="E296" s="186" t="s">
        <v>2881</v>
      </c>
      <c r="F296" s="186" t="s">
        <v>2882</v>
      </c>
      <c r="G296" s="186" t="s">
        <v>2297</v>
      </c>
    </row>
    <row r="297" spans="1:7" s="101" customFormat="1" ht="13.5" customHeight="1" x14ac:dyDescent="0.15">
      <c r="A297" s="103">
        <f t="shared" si="4"/>
        <v>293</v>
      </c>
      <c r="B297" s="186" t="s">
        <v>2883</v>
      </c>
      <c r="C297" s="186" t="s">
        <v>648</v>
      </c>
      <c r="D297" s="186" t="s">
        <v>1458</v>
      </c>
      <c r="E297" s="186" t="s">
        <v>2881</v>
      </c>
      <c r="F297" s="186" t="s">
        <v>2882</v>
      </c>
      <c r="G297" s="186" t="s">
        <v>2297</v>
      </c>
    </row>
    <row r="298" spans="1:7" s="101" customFormat="1" ht="13.5" customHeight="1" x14ac:dyDescent="0.15">
      <c r="A298" s="103">
        <f t="shared" si="4"/>
        <v>294</v>
      </c>
      <c r="B298" s="186" t="s">
        <v>2884</v>
      </c>
      <c r="C298" s="186" t="s">
        <v>648</v>
      </c>
      <c r="D298" s="186" t="s">
        <v>1458</v>
      </c>
      <c r="E298" s="186" t="s">
        <v>2881</v>
      </c>
      <c r="F298" s="186" t="s">
        <v>2882</v>
      </c>
      <c r="G298" s="186" t="s">
        <v>2297</v>
      </c>
    </row>
    <row r="299" spans="1:7" s="101" customFormat="1" ht="13.5" customHeight="1" x14ac:dyDescent="0.15">
      <c r="A299" s="103">
        <f t="shared" si="4"/>
        <v>295</v>
      </c>
      <c r="B299" s="186" t="s">
        <v>1463</v>
      </c>
      <c r="C299" s="186" t="s">
        <v>648</v>
      </c>
      <c r="D299" s="186" t="s">
        <v>1458</v>
      </c>
      <c r="E299" s="186" t="s">
        <v>1464</v>
      </c>
      <c r="F299" s="186" t="s">
        <v>1465</v>
      </c>
      <c r="G299" s="186" t="s">
        <v>1466</v>
      </c>
    </row>
    <row r="300" spans="1:7" s="101" customFormat="1" ht="13.5" customHeight="1" x14ac:dyDescent="0.15">
      <c r="A300" s="103">
        <f t="shared" si="4"/>
        <v>296</v>
      </c>
      <c r="B300" s="186" t="s">
        <v>1467</v>
      </c>
      <c r="C300" s="186" t="s">
        <v>648</v>
      </c>
      <c r="D300" s="186" t="s">
        <v>1458</v>
      </c>
      <c r="E300" s="186" t="s">
        <v>1464</v>
      </c>
      <c r="F300" s="186" t="s">
        <v>1465</v>
      </c>
      <c r="G300" s="186" t="s">
        <v>1466</v>
      </c>
    </row>
    <row r="301" spans="1:7" s="101" customFormat="1" ht="13.5" customHeight="1" x14ac:dyDescent="0.15">
      <c r="A301" s="103">
        <f t="shared" si="4"/>
        <v>297</v>
      </c>
      <c r="B301" s="186" t="s">
        <v>1468</v>
      </c>
      <c r="C301" s="186" t="s">
        <v>627</v>
      </c>
      <c r="D301" s="186" t="s">
        <v>1469</v>
      </c>
      <c r="E301" s="186" t="s">
        <v>1472</v>
      </c>
      <c r="F301" s="186" t="s">
        <v>1470</v>
      </c>
      <c r="G301" s="186" t="s">
        <v>871</v>
      </c>
    </row>
    <row r="302" spans="1:7" s="101" customFormat="1" ht="13.5" customHeight="1" x14ac:dyDescent="0.15">
      <c r="A302" s="103">
        <f t="shared" si="4"/>
        <v>298</v>
      </c>
      <c r="B302" s="186" t="s">
        <v>1468</v>
      </c>
      <c r="C302" s="186" t="s">
        <v>628</v>
      </c>
      <c r="D302" s="186" t="s">
        <v>1469</v>
      </c>
      <c r="E302" s="186" t="s">
        <v>1472</v>
      </c>
      <c r="F302" s="186" t="s">
        <v>1470</v>
      </c>
      <c r="G302" s="186" t="s">
        <v>871</v>
      </c>
    </row>
    <row r="303" spans="1:7" s="101" customFormat="1" ht="13.5" customHeight="1" x14ac:dyDescent="0.15">
      <c r="A303" s="103">
        <f t="shared" si="4"/>
        <v>299</v>
      </c>
      <c r="B303" s="186" t="s">
        <v>1471</v>
      </c>
      <c r="C303" s="186" t="s">
        <v>648</v>
      </c>
      <c r="D303" s="186" t="s">
        <v>1469</v>
      </c>
      <c r="E303" s="186" t="s">
        <v>1472</v>
      </c>
      <c r="F303" s="186" t="s">
        <v>1470</v>
      </c>
      <c r="G303" s="186" t="s">
        <v>871</v>
      </c>
    </row>
    <row r="304" spans="1:7" s="101" customFormat="1" ht="13.5" customHeight="1" x14ac:dyDescent="0.15">
      <c r="A304" s="103">
        <f t="shared" si="4"/>
        <v>300</v>
      </c>
      <c r="B304" s="186" t="s">
        <v>1473</v>
      </c>
      <c r="C304" s="186" t="s">
        <v>617</v>
      </c>
      <c r="D304" s="186" t="s">
        <v>1469</v>
      </c>
      <c r="E304" s="186" t="s">
        <v>3428</v>
      </c>
      <c r="F304" s="186" t="s">
        <v>1470</v>
      </c>
      <c r="G304" s="186" t="s">
        <v>871</v>
      </c>
    </row>
    <row r="305" spans="1:7" s="101" customFormat="1" ht="13.5" customHeight="1" x14ac:dyDescent="0.15">
      <c r="A305" s="103">
        <f t="shared" si="4"/>
        <v>301</v>
      </c>
      <c r="B305" s="186" t="s">
        <v>1475</v>
      </c>
      <c r="C305" s="186" t="s">
        <v>617</v>
      </c>
      <c r="D305" s="186" t="s">
        <v>1474</v>
      </c>
      <c r="E305" s="186" t="s">
        <v>1476</v>
      </c>
      <c r="F305" s="186" t="s">
        <v>1477</v>
      </c>
      <c r="G305" s="186" t="s">
        <v>1478</v>
      </c>
    </row>
    <row r="306" spans="1:7" s="101" customFormat="1" ht="13.5" customHeight="1" x14ac:dyDescent="0.15">
      <c r="A306" s="103">
        <f t="shared" si="4"/>
        <v>302</v>
      </c>
      <c r="B306" s="186" t="s">
        <v>1480</v>
      </c>
      <c r="C306" s="186" t="s">
        <v>617</v>
      </c>
      <c r="D306" s="186" t="s">
        <v>1474</v>
      </c>
      <c r="E306" s="186" t="s">
        <v>1479</v>
      </c>
      <c r="F306" s="186" t="s">
        <v>1481</v>
      </c>
      <c r="G306" s="186" t="s">
        <v>1444</v>
      </c>
    </row>
    <row r="307" spans="1:7" s="101" customFormat="1" ht="13.5" customHeight="1" x14ac:dyDescent="0.15">
      <c r="A307" s="103">
        <f t="shared" si="4"/>
        <v>303</v>
      </c>
      <c r="B307" s="186" t="s">
        <v>1483</v>
      </c>
      <c r="C307" s="186" t="s">
        <v>617</v>
      </c>
      <c r="D307" s="186" t="s">
        <v>1474</v>
      </c>
      <c r="E307" s="186" t="s">
        <v>1482</v>
      </c>
      <c r="F307" s="186" t="s">
        <v>1484</v>
      </c>
      <c r="G307" s="186" t="s">
        <v>630</v>
      </c>
    </row>
    <row r="308" spans="1:7" s="101" customFormat="1" ht="13.5" customHeight="1" x14ac:dyDescent="0.15">
      <c r="A308" s="103">
        <f t="shared" si="4"/>
        <v>304</v>
      </c>
      <c r="B308" s="186" t="s">
        <v>1485</v>
      </c>
      <c r="C308" s="186" t="s">
        <v>648</v>
      </c>
      <c r="D308" s="186" t="s">
        <v>1474</v>
      </c>
      <c r="E308" s="186" t="s">
        <v>1482</v>
      </c>
      <c r="F308" s="186" t="s">
        <v>1486</v>
      </c>
      <c r="G308" s="186" t="s">
        <v>630</v>
      </c>
    </row>
    <row r="309" spans="1:7" s="101" customFormat="1" ht="13.5" customHeight="1" x14ac:dyDescent="0.15">
      <c r="A309" s="103">
        <f t="shared" si="4"/>
        <v>305</v>
      </c>
      <c r="B309" s="186" t="s">
        <v>1487</v>
      </c>
      <c r="C309" s="186" t="s">
        <v>627</v>
      </c>
      <c r="D309" s="186" t="s">
        <v>1474</v>
      </c>
      <c r="E309" s="186" t="s">
        <v>1488</v>
      </c>
      <c r="F309" s="186" t="s">
        <v>1489</v>
      </c>
      <c r="G309" s="186" t="s">
        <v>630</v>
      </c>
    </row>
    <row r="310" spans="1:7" s="101" customFormat="1" ht="13.5" customHeight="1" x14ac:dyDescent="0.15">
      <c r="A310" s="103">
        <f t="shared" si="4"/>
        <v>306</v>
      </c>
      <c r="B310" s="186" t="s">
        <v>1487</v>
      </c>
      <c r="C310" s="186" t="s">
        <v>628</v>
      </c>
      <c r="D310" s="186" t="s">
        <v>1474</v>
      </c>
      <c r="E310" s="186" t="s">
        <v>1488</v>
      </c>
      <c r="F310" s="186" t="s">
        <v>1489</v>
      </c>
      <c r="G310" s="186" t="s">
        <v>630</v>
      </c>
    </row>
    <row r="311" spans="1:7" s="101" customFormat="1" ht="13.5" customHeight="1" x14ac:dyDescent="0.15">
      <c r="A311" s="103">
        <f t="shared" si="4"/>
        <v>307</v>
      </c>
      <c r="B311" s="186" t="s">
        <v>1490</v>
      </c>
      <c r="C311" s="186" t="s">
        <v>617</v>
      </c>
      <c r="D311" s="186" t="s">
        <v>1474</v>
      </c>
      <c r="E311" s="186" t="s">
        <v>1488</v>
      </c>
      <c r="F311" s="186" t="s">
        <v>1491</v>
      </c>
      <c r="G311" s="186" t="s">
        <v>630</v>
      </c>
    </row>
    <row r="312" spans="1:7" s="101" customFormat="1" ht="13.5" customHeight="1" x14ac:dyDescent="0.15">
      <c r="A312" s="103">
        <f t="shared" si="4"/>
        <v>308</v>
      </c>
      <c r="B312" s="186" t="s">
        <v>1493</v>
      </c>
      <c r="C312" s="186" t="s">
        <v>617</v>
      </c>
      <c r="D312" s="186" t="s">
        <v>1474</v>
      </c>
      <c r="E312" s="186" t="s">
        <v>1492</v>
      </c>
      <c r="F312" s="186" t="s">
        <v>1494</v>
      </c>
      <c r="G312" s="186" t="s">
        <v>630</v>
      </c>
    </row>
    <row r="313" spans="1:7" s="101" customFormat="1" ht="13.5" customHeight="1" x14ac:dyDescent="0.15">
      <c r="A313" s="103">
        <f t="shared" si="4"/>
        <v>309</v>
      </c>
      <c r="B313" s="186" t="s">
        <v>1495</v>
      </c>
      <c r="C313" s="186" t="s">
        <v>648</v>
      </c>
      <c r="D313" s="186" t="s">
        <v>1474</v>
      </c>
      <c r="E313" s="186" t="s">
        <v>1492</v>
      </c>
      <c r="F313" s="186" t="s">
        <v>1496</v>
      </c>
      <c r="G313" s="186" t="s">
        <v>630</v>
      </c>
    </row>
    <row r="314" spans="1:7" s="101" customFormat="1" ht="13.5" customHeight="1" x14ac:dyDescent="0.15">
      <c r="A314" s="103">
        <f t="shared" si="4"/>
        <v>310</v>
      </c>
      <c r="B314" s="186" t="s">
        <v>1497</v>
      </c>
      <c r="C314" s="186" t="s">
        <v>648</v>
      </c>
      <c r="D314" s="186" t="s">
        <v>1474</v>
      </c>
      <c r="E314" s="186" t="s">
        <v>1492</v>
      </c>
      <c r="F314" s="186" t="s">
        <v>1496</v>
      </c>
      <c r="G314" s="186" t="s">
        <v>630</v>
      </c>
    </row>
    <row r="315" spans="1:7" s="101" customFormat="1" ht="13.5" customHeight="1" x14ac:dyDescent="0.15">
      <c r="A315" s="103">
        <f t="shared" si="4"/>
        <v>311</v>
      </c>
      <c r="B315" s="186" t="s">
        <v>1498</v>
      </c>
      <c r="C315" s="186" t="s">
        <v>617</v>
      </c>
      <c r="D315" s="186" t="s">
        <v>1499</v>
      </c>
      <c r="E315" s="186" t="s">
        <v>1500</v>
      </c>
      <c r="F315" s="186" t="s">
        <v>1501</v>
      </c>
      <c r="G315" s="186" t="s">
        <v>2872</v>
      </c>
    </row>
    <row r="316" spans="1:7" s="101" customFormat="1" ht="13.5" customHeight="1" x14ac:dyDescent="0.15">
      <c r="A316" s="103">
        <f t="shared" si="4"/>
        <v>312</v>
      </c>
      <c r="B316" s="186" t="s">
        <v>1504</v>
      </c>
      <c r="C316" s="186" t="s">
        <v>648</v>
      </c>
      <c r="D316" s="186" t="s">
        <v>1499</v>
      </c>
      <c r="E316" s="186" t="s">
        <v>1502</v>
      </c>
      <c r="F316" s="186" t="s">
        <v>1505</v>
      </c>
      <c r="G316" s="186" t="s">
        <v>1503</v>
      </c>
    </row>
    <row r="317" spans="1:7" s="101" customFormat="1" ht="13.5" customHeight="1" x14ac:dyDescent="0.15">
      <c r="A317" s="103">
        <f t="shared" si="4"/>
        <v>313</v>
      </c>
      <c r="B317" s="186" t="s">
        <v>1506</v>
      </c>
      <c r="C317" s="186" t="s">
        <v>648</v>
      </c>
      <c r="D317" s="186" t="s">
        <v>1499</v>
      </c>
      <c r="E317" s="186" t="s">
        <v>1502</v>
      </c>
      <c r="F317" s="186" t="s">
        <v>1505</v>
      </c>
      <c r="G317" s="186" t="s">
        <v>1503</v>
      </c>
    </row>
    <row r="318" spans="1:7" s="101" customFormat="1" ht="13.5" customHeight="1" x14ac:dyDescent="0.15">
      <c r="A318" s="103">
        <f t="shared" si="4"/>
        <v>314</v>
      </c>
      <c r="B318" s="186" t="s">
        <v>1509</v>
      </c>
      <c r="C318" s="186" t="s">
        <v>617</v>
      </c>
      <c r="D318" s="186" t="s">
        <v>1499</v>
      </c>
      <c r="E318" s="186" t="s">
        <v>1507</v>
      </c>
      <c r="F318" s="186" t="s">
        <v>1510</v>
      </c>
      <c r="G318" s="186" t="s">
        <v>1508</v>
      </c>
    </row>
    <row r="319" spans="1:7" s="101" customFormat="1" ht="13.5" customHeight="1" x14ac:dyDescent="0.15">
      <c r="A319" s="103">
        <f t="shared" si="4"/>
        <v>315</v>
      </c>
      <c r="B319" s="186" t="s">
        <v>2885</v>
      </c>
      <c r="C319" s="186" t="s">
        <v>617</v>
      </c>
      <c r="D319" s="186" t="s">
        <v>1499</v>
      </c>
      <c r="E319" s="186" t="s">
        <v>1511</v>
      </c>
      <c r="F319" s="186" t="s">
        <v>1512</v>
      </c>
      <c r="G319" s="186" t="s">
        <v>18</v>
      </c>
    </row>
    <row r="320" spans="1:7" s="101" customFormat="1" ht="13.5" customHeight="1" x14ac:dyDescent="0.15">
      <c r="A320" s="103">
        <f t="shared" si="4"/>
        <v>316</v>
      </c>
      <c r="B320" s="186" t="s">
        <v>1513</v>
      </c>
      <c r="C320" s="186" t="s">
        <v>617</v>
      </c>
      <c r="D320" s="186" t="s">
        <v>1499</v>
      </c>
      <c r="E320" s="186" t="s">
        <v>140</v>
      </c>
      <c r="F320" s="186" t="s">
        <v>1514</v>
      </c>
      <c r="G320" s="186" t="s">
        <v>1515</v>
      </c>
    </row>
    <row r="321" spans="1:7" s="101" customFormat="1" ht="13.5" customHeight="1" x14ac:dyDescent="0.15">
      <c r="A321" s="103">
        <f t="shared" si="4"/>
        <v>317</v>
      </c>
      <c r="B321" s="186" t="s">
        <v>1516</v>
      </c>
      <c r="C321" s="186" t="s">
        <v>617</v>
      </c>
      <c r="D321" s="186" t="s">
        <v>1499</v>
      </c>
      <c r="E321" s="186" t="s">
        <v>1517</v>
      </c>
      <c r="F321" s="186" t="s">
        <v>1518</v>
      </c>
      <c r="G321" s="186" t="s">
        <v>871</v>
      </c>
    </row>
    <row r="322" spans="1:7" s="101" customFormat="1" ht="13.5" customHeight="1" x14ac:dyDescent="0.15">
      <c r="A322" s="103">
        <f t="shared" si="4"/>
        <v>318</v>
      </c>
      <c r="B322" s="186" t="s">
        <v>1519</v>
      </c>
      <c r="C322" s="186" t="s">
        <v>628</v>
      </c>
      <c r="D322" s="186" t="s">
        <v>1499</v>
      </c>
      <c r="E322" s="186" t="s">
        <v>522</v>
      </c>
      <c r="F322" s="186" t="s">
        <v>1520</v>
      </c>
      <c r="G322" s="186" t="s">
        <v>876</v>
      </c>
    </row>
    <row r="323" spans="1:7" s="101" customFormat="1" ht="13.5" customHeight="1" x14ac:dyDescent="0.15">
      <c r="A323" s="103">
        <f t="shared" si="4"/>
        <v>319</v>
      </c>
      <c r="B323" s="186" t="s">
        <v>1521</v>
      </c>
      <c r="C323" s="186" t="s">
        <v>648</v>
      </c>
      <c r="D323" s="186" t="s">
        <v>1522</v>
      </c>
      <c r="E323" s="186" t="s">
        <v>1523</v>
      </c>
      <c r="F323" s="186" t="s">
        <v>1524</v>
      </c>
      <c r="G323" s="186" t="s">
        <v>1525</v>
      </c>
    </row>
    <row r="324" spans="1:7" s="101" customFormat="1" ht="13.5" customHeight="1" x14ac:dyDescent="0.15">
      <c r="A324" s="103">
        <f t="shared" si="4"/>
        <v>320</v>
      </c>
      <c r="B324" s="186" t="s">
        <v>1526</v>
      </c>
      <c r="C324" s="186" t="s">
        <v>648</v>
      </c>
      <c r="D324" s="186" t="s">
        <v>1522</v>
      </c>
      <c r="E324" s="186" t="s">
        <v>1527</v>
      </c>
      <c r="F324" s="186" t="s">
        <v>1528</v>
      </c>
      <c r="G324" s="186" t="s">
        <v>1529</v>
      </c>
    </row>
    <row r="325" spans="1:7" s="101" customFormat="1" ht="13.5" customHeight="1" x14ac:dyDescent="0.15">
      <c r="A325" s="103">
        <f t="shared" ref="A325:A388" si="5">ROW()-4</f>
        <v>321</v>
      </c>
      <c r="B325" s="186" t="s">
        <v>1530</v>
      </c>
      <c r="C325" s="186" t="s">
        <v>617</v>
      </c>
      <c r="D325" s="186" t="s">
        <v>1522</v>
      </c>
      <c r="E325" s="186" t="s">
        <v>1527</v>
      </c>
      <c r="F325" s="186" t="s">
        <v>1531</v>
      </c>
      <c r="G325" s="186" t="s">
        <v>1529</v>
      </c>
    </row>
    <row r="326" spans="1:7" s="101" customFormat="1" ht="13.5" customHeight="1" x14ac:dyDescent="0.15">
      <c r="A326" s="103">
        <f t="shared" si="5"/>
        <v>322</v>
      </c>
      <c r="B326" s="186" t="s">
        <v>1532</v>
      </c>
      <c r="C326" s="186" t="s">
        <v>648</v>
      </c>
      <c r="D326" s="186" t="s">
        <v>1522</v>
      </c>
      <c r="E326" s="186" t="s">
        <v>1527</v>
      </c>
      <c r="F326" s="186" t="s">
        <v>1528</v>
      </c>
      <c r="G326" s="186" t="s">
        <v>1529</v>
      </c>
    </row>
    <row r="327" spans="1:7" s="101" customFormat="1" ht="13.5" customHeight="1" x14ac:dyDescent="0.15">
      <c r="A327" s="103">
        <f t="shared" si="5"/>
        <v>323</v>
      </c>
      <c r="B327" s="186" t="s">
        <v>1533</v>
      </c>
      <c r="C327" s="186" t="s">
        <v>617</v>
      </c>
      <c r="D327" s="186" t="s">
        <v>1522</v>
      </c>
      <c r="E327" s="186" t="s">
        <v>1534</v>
      </c>
      <c r="F327" s="186" t="s">
        <v>1535</v>
      </c>
      <c r="G327" s="186" t="s">
        <v>797</v>
      </c>
    </row>
    <row r="328" spans="1:7" s="101" customFormat="1" ht="13.5" customHeight="1" x14ac:dyDescent="0.15">
      <c r="A328" s="103">
        <f t="shared" si="5"/>
        <v>324</v>
      </c>
      <c r="B328" s="186" t="s">
        <v>1536</v>
      </c>
      <c r="C328" s="186" t="s">
        <v>648</v>
      </c>
      <c r="D328" s="186" t="s">
        <v>1522</v>
      </c>
      <c r="E328" s="186" t="s">
        <v>1534</v>
      </c>
      <c r="F328" s="186" t="s">
        <v>1537</v>
      </c>
      <c r="G328" s="186" t="s">
        <v>797</v>
      </c>
    </row>
    <row r="329" spans="1:7" s="101" customFormat="1" ht="13.5" customHeight="1" x14ac:dyDescent="0.15">
      <c r="A329" s="103">
        <f t="shared" si="5"/>
        <v>325</v>
      </c>
      <c r="B329" s="186" t="s">
        <v>1541</v>
      </c>
      <c r="C329" s="186" t="s">
        <v>628</v>
      </c>
      <c r="D329" s="186" t="s">
        <v>1539</v>
      </c>
      <c r="E329" s="186" t="s">
        <v>1542</v>
      </c>
      <c r="F329" s="186" t="s">
        <v>1543</v>
      </c>
      <c r="G329" s="186" t="s">
        <v>3429</v>
      </c>
    </row>
    <row r="330" spans="1:7" s="101" customFormat="1" ht="13.5" customHeight="1" x14ac:dyDescent="0.15">
      <c r="A330" s="103">
        <f t="shared" si="5"/>
        <v>326</v>
      </c>
      <c r="B330" s="186" t="s">
        <v>1547</v>
      </c>
      <c r="C330" s="186" t="s">
        <v>617</v>
      </c>
      <c r="D330" s="186" t="s">
        <v>1539</v>
      </c>
      <c r="E330" s="186" t="s">
        <v>1544</v>
      </c>
      <c r="F330" s="186" t="s">
        <v>1545</v>
      </c>
      <c r="G330" s="186" t="s">
        <v>1546</v>
      </c>
    </row>
    <row r="331" spans="1:7" s="101" customFormat="1" ht="13.5" customHeight="1" x14ac:dyDescent="0.15">
      <c r="A331" s="103">
        <f t="shared" si="5"/>
        <v>327</v>
      </c>
      <c r="B331" s="186" t="s">
        <v>1550</v>
      </c>
      <c r="C331" s="186" t="s">
        <v>617</v>
      </c>
      <c r="D331" s="186" t="s">
        <v>1549</v>
      </c>
      <c r="E331" s="186" t="s">
        <v>141</v>
      </c>
      <c r="F331" s="186" t="s">
        <v>1551</v>
      </c>
      <c r="G331" s="186" t="s">
        <v>802</v>
      </c>
    </row>
    <row r="332" spans="1:7" s="101" customFormat="1" ht="13.5" customHeight="1" x14ac:dyDescent="0.15">
      <c r="A332" s="103">
        <f t="shared" si="5"/>
        <v>328</v>
      </c>
      <c r="B332" s="186" t="s">
        <v>1552</v>
      </c>
      <c r="C332" s="186" t="s">
        <v>617</v>
      </c>
      <c r="D332" s="186" t="s">
        <v>1549</v>
      </c>
      <c r="E332" s="186" t="s">
        <v>1553</v>
      </c>
      <c r="F332" s="186" t="s">
        <v>1554</v>
      </c>
      <c r="G332" s="186" t="s">
        <v>2886</v>
      </c>
    </row>
    <row r="333" spans="1:7" s="101" customFormat="1" ht="13.5" customHeight="1" x14ac:dyDescent="0.15">
      <c r="A333" s="103">
        <f t="shared" si="5"/>
        <v>329</v>
      </c>
      <c r="B333" s="186" t="s">
        <v>1556</v>
      </c>
      <c r="C333" s="186" t="s">
        <v>617</v>
      </c>
      <c r="D333" s="186" t="s">
        <v>1549</v>
      </c>
      <c r="E333" s="186" t="s">
        <v>1555</v>
      </c>
      <c r="F333" s="186" t="s">
        <v>1557</v>
      </c>
      <c r="G333" s="186" t="s">
        <v>660</v>
      </c>
    </row>
    <row r="334" spans="1:7" s="101" customFormat="1" ht="13.5" customHeight="1" x14ac:dyDescent="0.15">
      <c r="A334" s="103">
        <f t="shared" si="5"/>
        <v>330</v>
      </c>
      <c r="B334" s="186" t="s">
        <v>1559</v>
      </c>
      <c r="C334" s="186" t="s">
        <v>617</v>
      </c>
      <c r="D334" s="186" t="s">
        <v>1558</v>
      </c>
      <c r="E334" s="186" t="s">
        <v>2727</v>
      </c>
      <c r="F334" s="186" t="s">
        <v>2887</v>
      </c>
      <c r="G334" s="186" t="s">
        <v>1318</v>
      </c>
    </row>
    <row r="335" spans="1:7" s="101" customFormat="1" ht="13.5" customHeight="1" x14ac:dyDescent="0.15">
      <c r="A335" s="103">
        <f t="shared" si="5"/>
        <v>331</v>
      </c>
      <c r="B335" s="186" t="s">
        <v>1561</v>
      </c>
      <c r="C335" s="186" t="s">
        <v>617</v>
      </c>
      <c r="D335" s="186" t="s">
        <v>1558</v>
      </c>
      <c r="E335" s="186" t="s">
        <v>1562</v>
      </c>
      <c r="F335" s="186" t="s">
        <v>1563</v>
      </c>
      <c r="G335" s="186" t="s">
        <v>1564</v>
      </c>
    </row>
    <row r="336" spans="1:7" s="101" customFormat="1" ht="13.5" customHeight="1" x14ac:dyDescent="0.15">
      <c r="A336" s="103">
        <f t="shared" si="5"/>
        <v>332</v>
      </c>
      <c r="B336" s="186" t="s">
        <v>1565</v>
      </c>
      <c r="C336" s="186" t="s">
        <v>648</v>
      </c>
      <c r="D336" s="186" t="s">
        <v>1558</v>
      </c>
      <c r="E336" s="186" t="s">
        <v>1562</v>
      </c>
      <c r="F336" s="186" t="s">
        <v>1563</v>
      </c>
      <c r="G336" s="186" t="s">
        <v>1564</v>
      </c>
    </row>
    <row r="337" spans="1:7" s="101" customFormat="1" ht="13.5" customHeight="1" x14ac:dyDescent="0.15">
      <c r="A337" s="103">
        <f t="shared" si="5"/>
        <v>333</v>
      </c>
      <c r="B337" s="186" t="s">
        <v>1566</v>
      </c>
      <c r="C337" s="186" t="s">
        <v>648</v>
      </c>
      <c r="D337" s="186" t="s">
        <v>1558</v>
      </c>
      <c r="E337" s="186" t="s">
        <v>1562</v>
      </c>
      <c r="F337" s="186" t="s">
        <v>1563</v>
      </c>
      <c r="G337" s="186" t="s">
        <v>1564</v>
      </c>
    </row>
    <row r="338" spans="1:7" s="101" customFormat="1" ht="13.5" customHeight="1" x14ac:dyDescent="0.15">
      <c r="A338" s="103">
        <f t="shared" si="5"/>
        <v>334</v>
      </c>
      <c r="B338" s="186" t="s">
        <v>1568</v>
      </c>
      <c r="C338" s="186" t="s">
        <v>617</v>
      </c>
      <c r="D338" s="186" t="s">
        <v>1558</v>
      </c>
      <c r="E338" s="186" t="s">
        <v>1567</v>
      </c>
      <c r="F338" s="186" t="s">
        <v>1569</v>
      </c>
      <c r="G338" s="186" t="s">
        <v>630</v>
      </c>
    </row>
    <row r="339" spans="1:7" s="101" customFormat="1" ht="13.5" customHeight="1" x14ac:dyDescent="0.15">
      <c r="A339" s="103">
        <f t="shared" si="5"/>
        <v>335</v>
      </c>
      <c r="B339" s="186" t="s">
        <v>1573</v>
      </c>
      <c r="C339" s="186" t="s">
        <v>617</v>
      </c>
      <c r="D339" s="186" t="s">
        <v>1570</v>
      </c>
      <c r="E339" s="186" t="s">
        <v>1574</v>
      </c>
      <c r="F339" s="186" t="s">
        <v>1575</v>
      </c>
      <c r="G339" s="186" t="s">
        <v>1572</v>
      </c>
    </row>
    <row r="340" spans="1:7" s="101" customFormat="1" ht="13.5" customHeight="1" x14ac:dyDescent="0.15">
      <c r="A340" s="103">
        <f t="shared" si="5"/>
        <v>336</v>
      </c>
      <c r="B340" s="186" t="s">
        <v>1576</v>
      </c>
      <c r="C340" s="186" t="s">
        <v>648</v>
      </c>
      <c r="D340" s="186" t="s">
        <v>1570</v>
      </c>
      <c r="E340" s="186" t="s">
        <v>1574</v>
      </c>
      <c r="F340" s="186" t="s">
        <v>1571</v>
      </c>
      <c r="G340" s="186" t="s">
        <v>1572</v>
      </c>
    </row>
    <row r="341" spans="1:7" s="101" customFormat="1" ht="13.5" customHeight="1" x14ac:dyDescent="0.15">
      <c r="A341" s="103">
        <f t="shared" si="5"/>
        <v>337</v>
      </c>
      <c r="B341" s="186" t="s">
        <v>1577</v>
      </c>
      <c r="C341" s="186" t="s">
        <v>648</v>
      </c>
      <c r="D341" s="186" t="s">
        <v>1570</v>
      </c>
      <c r="E341" s="186" t="s">
        <v>1574</v>
      </c>
      <c r="F341" s="186" t="s">
        <v>1571</v>
      </c>
      <c r="G341" s="186" t="s">
        <v>1572</v>
      </c>
    </row>
    <row r="342" spans="1:7" s="101" customFormat="1" ht="13.5" customHeight="1" x14ac:dyDescent="0.15">
      <c r="A342" s="103">
        <f t="shared" si="5"/>
        <v>338</v>
      </c>
      <c r="B342" s="186" t="s">
        <v>1579</v>
      </c>
      <c r="C342" s="186" t="s">
        <v>648</v>
      </c>
      <c r="D342" s="186" t="s">
        <v>1578</v>
      </c>
      <c r="E342" s="186" t="s">
        <v>1580</v>
      </c>
      <c r="F342" s="186" t="s">
        <v>1581</v>
      </c>
      <c r="G342" s="186" t="s">
        <v>1582</v>
      </c>
    </row>
    <row r="343" spans="1:7" s="101" customFormat="1" ht="13.5" customHeight="1" x14ac:dyDescent="0.15">
      <c r="A343" s="103">
        <f t="shared" si="5"/>
        <v>339</v>
      </c>
      <c r="B343" s="186" t="s">
        <v>1583</v>
      </c>
      <c r="C343" s="186" t="s">
        <v>617</v>
      </c>
      <c r="D343" s="186" t="s">
        <v>1578</v>
      </c>
      <c r="E343" s="186" t="s">
        <v>1584</v>
      </c>
      <c r="F343" s="186" t="s">
        <v>1585</v>
      </c>
      <c r="G343" s="186" t="s">
        <v>667</v>
      </c>
    </row>
    <row r="344" spans="1:7" s="101" customFormat="1" ht="13.5" customHeight="1" x14ac:dyDescent="0.15">
      <c r="A344" s="103">
        <f t="shared" si="5"/>
        <v>340</v>
      </c>
      <c r="B344" s="186" t="s">
        <v>1587</v>
      </c>
      <c r="C344" s="186" t="s">
        <v>617</v>
      </c>
      <c r="D344" s="186" t="s">
        <v>17</v>
      </c>
      <c r="E344" s="186" t="s">
        <v>1588</v>
      </c>
      <c r="F344" s="186" t="s">
        <v>1589</v>
      </c>
      <c r="G344" s="186" t="s">
        <v>837</v>
      </c>
    </row>
    <row r="345" spans="1:7" s="101" customFormat="1" ht="13.5" customHeight="1" x14ac:dyDescent="0.15">
      <c r="A345" s="103">
        <f t="shared" si="5"/>
        <v>341</v>
      </c>
      <c r="B345" s="186" t="s">
        <v>1590</v>
      </c>
      <c r="C345" s="186" t="s">
        <v>648</v>
      </c>
      <c r="D345" s="186" t="s">
        <v>17</v>
      </c>
      <c r="E345" s="186" t="s">
        <v>1591</v>
      </c>
      <c r="F345" s="186" t="s">
        <v>1592</v>
      </c>
      <c r="G345" s="186" t="s">
        <v>1593</v>
      </c>
    </row>
    <row r="346" spans="1:7" s="101" customFormat="1" ht="13.5" customHeight="1" x14ac:dyDescent="0.15">
      <c r="A346" s="103">
        <f t="shared" si="5"/>
        <v>342</v>
      </c>
      <c r="B346" s="186" t="s">
        <v>1594</v>
      </c>
      <c r="C346" s="186" t="s">
        <v>648</v>
      </c>
      <c r="D346" s="186" t="s">
        <v>17</v>
      </c>
      <c r="E346" s="186" t="s">
        <v>1595</v>
      </c>
      <c r="F346" s="186" t="s">
        <v>1596</v>
      </c>
      <c r="G346" s="186" t="s">
        <v>18</v>
      </c>
    </row>
    <row r="347" spans="1:7" s="101" customFormat="1" ht="13.5" customHeight="1" x14ac:dyDescent="0.15">
      <c r="A347" s="103">
        <f t="shared" si="5"/>
        <v>343</v>
      </c>
      <c r="B347" s="186" t="s">
        <v>1597</v>
      </c>
      <c r="C347" s="186" t="s">
        <v>617</v>
      </c>
      <c r="D347" s="186" t="s">
        <v>17</v>
      </c>
      <c r="E347" s="186" t="s">
        <v>6757</v>
      </c>
      <c r="F347" s="186" t="s">
        <v>1598</v>
      </c>
      <c r="G347" s="186" t="s">
        <v>18</v>
      </c>
    </row>
    <row r="348" spans="1:7" s="101" customFormat="1" ht="13.5" customHeight="1" x14ac:dyDescent="0.15">
      <c r="A348" s="103">
        <f t="shared" si="5"/>
        <v>344</v>
      </c>
      <c r="B348" s="186" t="s">
        <v>1599</v>
      </c>
      <c r="C348" s="186" t="s">
        <v>617</v>
      </c>
      <c r="D348" s="186" t="s">
        <v>1600</v>
      </c>
      <c r="E348" s="186" t="s">
        <v>1601</v>
      </c>
      <c r="F348" s="186" t="s">
        <v>1602</v>
      </c>
      <c r="G348" s="186" t="s">
        <v>1428</v>
      </c>
    </row>
    <row r="349" spans="1:7" s="101" customFormat="1" ht="13.5" customHeight="1" x14ac:dyDescent="0.15">
      <c r="A349" s="103">
        <f t="shared" si="5"/>
        <v>345</v>
      </c>
      <c r="B349" s="186" t="s">
        <v>1603</v>
      </c>
      <c r="C349" s="186" t="s">
        <v>617</v>
      </c>
      <c r="D349" s="186" t="s">
        <v>1600</v>
      </c>
      <c r="E349" s="186" t="s">
        <v>1604</v>
      </c>
      <c r="F349" s="186" t="s">
        <v>1605</v>
      </c>
      <c r="G349" s="186" t="s">
        <v>1606</v>
      </c>
    </row>
    <row r="350" spans="1:7" s="101" customFormat="1" ht="13.5" customHeight="1" x14ac:dyDescent="0.15">
      <c r="A350" s="103">
        <f t="shared" si="5"/>
        <v>346</v>
      </c>
      <c r="B350" s="186" t="s">
        <v>1607</v>
      </c>
      <c r="C350" s="186" t="s">
        <v>617</v>
      </c>
      <c r="D350" s="186" t="s">
        <v>1600</v>
      </c>
      <c r="E350" s="186" t="s">
        <v>1608</v>
      </c>
      <c r="F350" s="186" t="s">
        <v>1609</v>
      </c>
      <c r="G350" s="186" t="s">
        <v>1610</v>
      </c>
    </row>
    <row r="351" spans="1:7" s="101" customFormat="1" ht="13.5" customHeight="1" x14ac:dyDescent="0.15">
      <c r="A351" s="103">
        <f t="shared" si="5"/>
        <v>347</v>
      </c>
      <c r="B351" s="186" t="s">
        <v>1613</v>
      </c>
      <c r="C351" s="186" t="s">
        <v>617</v>
      </c>
      <c r="D351" s="186" t="s">
        <v>1611</v>
      </c>
      <c r="E351" s="186" t="s">
        <v>1612</v>
      </c>
      <c r="F351" s="186" t="s">
        <v>1614</v>
      </c>
      <c r="G351" s="186" t="s">
        <v>1444</v>
      </c>
    </row>
    <row r="352" spans="1:7" s="101" customFormat="1" ht="13.5" customHeight="1" x14ac:dyDescent="0.15">
      <c r="A352" s="103">
        <f t="shared" si="5"/>
        <v>348</v>
      </c>
      <c r="B352" s="186" t="s">
        <v>3430</v>
      </c>
      <c r="C352" s="186" t="s">
        <v>617</v>
      </c>
      <c r="D352" s="186" t="s">
        <v>1611</v>
      </c>
      <c r="E352" s="186" t="s">
        <v>3431</v>
      </c>
      <c r="F352" s="186" t="s">
        <v>3432</v>
      </c>
      <c r="G352" s="186" t="s">
        <v>3433</v>
      </c>
    </row>
    <row r="353" spans="1:7" s="101" customFormat="1" ht="13.5" customHeight="1" x14ac:dyDescent="0.15">
      <c r="A353" s="103">
        <f t="shared" si="5"/>
        <v>349</v>
      </c>
      <c r="B353" s="186" t="s">
        <v>2888</v>
      </c>
      <c r="C353" s="186" t="s">
        <v>617</v>
      </c>
      <c r="D353" s="186" t="s">
        <v>2889</v>
      </c>
      <c r="E353" s="186" t="s">
        <v>2890</v>
      </c>
      <c r="F353" s="186" t="s">
        <v>144</v>
      </c>
      <c r="G353" s="186" t="s">
        <v>2891</v>
      </c>
    </row>
    <row r="354" spans="1:7" s="101" customFormat="1" ht="13.5" customHeight="1" x14ac:dyDescent="0.15">
      <c r="A354" s="103">
        <f t="shared" si="5"/>
        <v>350</v>
      </c>
      <c r="B354" s="186" t="s">
        <v>1617</v>
      </c>
      <c r="C354" s="186" t="s">
        <v>617</v>
      </c>
      <c r="D354" s="186" t="s">
        <v>1615</v>
      </c>
      <c r="E354" s="186" t="s">
        <v>1616</v>
      </c>
      <c r="F354" s="186" t="s">
        <v>1618</v>
      </c>
      <c r="G354" s="186" t="s">
        <v>1318</v>
      </c>
    </row>
    <row r="355" spans="1:7" s="101" customFormat="1" ht="13.5" customHeight="1" x14ac:dyDescent="0.15">
      <c r="A355" s="103">
        <f t="shared" si="5"/>
        <v>351</v>
      </c>
      <c r="B355" s="186" t="s">
        <v>1619</v>
      </c>
      <c r="C355" s="186" t="s">
        <v>617</v>
      </c>
      <c r="D355" s="186" t="s">
        <v>1615</v>
      </c>
      <c r="E355" s="186" t="s">
        <v>1620</v>
      </c>
      <c r="F355" s="186" t="s">
        <v>1621</v>
      </c>
      <c r="G355" s="186" t="s">
        <v>1622</v>
      </c>
    </row>
    <row r="356" spans="1:7" s="101" customFormat="1" ht="13.5" customHeight="1" x14ac:dyDescent="0.15">
      <c r="A356" s="103">
        <f t="shared" si="5"/>
        <v>352</v>
      </c>
      <c r="B356" s="186" t="s">
        <v>1623</v>
      </c>
      <c r="C356" s="186" t="s">
        <v>627</v>
      </c>
      <c r="D356" s="186" t="s">
        <v>1615</v>
      </c>
      <c r="E356" s="186" t="s">
        <v>1624</v>
      </c>
      <c r="F356" s="186" t="s">
        <v>1625</v>
      </c>
      <c r="G356" s="186" t="s">
        <v>1622</v>
      </c>
    </row>
    <row r="357" spans="1:7" s="101" customFormat="1" ht="13.5" customHeight="1" x14ac:dyDescent="0.15">
      <c r="A357" s="103">
        <f t="shared" si="5"/>
        <v>353</v>
      </c>
      <c r="B357" s="186" t="s">
        <v>1623</v>
      </c>
      <c r="C357" s="186" t="s">
        <v>628</v>
      </c>
      <c r="D357" s="186" t="s">
        <v>1615</v>
      </c>
      <c r="E357" s="186" t="s">
        <v>1624</v>
      </c>
      <c r="F357" s="186" t="s">
        <v>1625</v>
      </c>
      <c r="G357" s="186" t="s">
        <v>1622</v>
      </c>
    </row>
    <row r="358" spans="1:7" s="101" customFormat="1" ht="13.5" customHeight="1" x14ac:dyDescent="0.15">
      <c r="A358" s="103">
        <f t="shared" si="5"/>
        <v>354</v>
      </c>
      <c r="B358" s="186" t="s">
        <v>1627</v>
      </c>
      <c r="C358" s="186" t="s">
        <v>617</v>
      </c>
      <c r="D358" s="186" t="s">
        <v>1615</v>
      </c>
      <c r="E358" s="186" t="s">
        <v>142</v>
      </c>
      <c r="F358" s="186" t="s">
        <v>143</v>
      </c>
      <c r="G358" s="186" t="s">
        <v>1626</v>
      </c>
    </row>
    <row r="359" spans="1:7" s="101" customFormat="1" ht="13.5" customHeight="1" x14ac:dyDescent="0.15">
      <c r="A359" s="103">
        <f t="shared" si="5"/>
        <v>355</v>
      </c>
      <c r="B359" s="186" t="s">
        <v>1628</v>
      </c>
      <c r="C359" s="186" t="s">
        <v>617</v>
      </c>
      <c r="D359" s="186" t="s">
        <v>1629</v>
      </c>
      <c r="E359" s="186" t="s">
        <v>1630</v>
      </c>
      <c r="F359" s="186" t="s">
        <v>1631</v>
      </c>
      <c r="G359" s="186" t="s">
        <v>1632</v>
      </c>
    </row>
    <row r="360" spans="1:7" s="101" customFormat="1" ht="13.5" customHeight="1" x14ac:dyDescent="0.15">
      <c r="A360" s="103">
        <f t="shared" si="5"/>
        <v>356</v>
      </c>
      <c r="B360" s="186" t="s">
        <v>1634</v>
      </c>
      <c r="C360" s="186" t="s">
        <v>648</v>
      </c>
      <c r="D360" s="186" t="s">
        <v>1629</v>
      </c>
      <c r="E360" s="186" t="s">
        <v>1630</v>
      </c>
      <c r="F360" s="186" t="s">
        <v>1633</v>
      </c>
      <c r="G360" s="186" t="s">
        <v>1632</v>
      </c>
    </row>
    <row r="361" spans="1:7" s="101" customFormat="1" ht="13.5" customHeight="1" x14ac:dyDescent="0.15">
      <c r="A361" s="103">
        <f t="shared" si="5"/>
        <v>357</v>
      </c>
      <c r="B361" s="186" t="s">
        <v>1635</v>
      </c>
      <c r="C361" s="186" t="s">
        <v>648</v>
      </c>
      <c r="D361" s="186" t="s">
        <v>1629</v>
      </c>
      <c r="E361" s="186" t="s">
        <v>1630</v>
      </c>
      <c r="F361" s="186" t="s">
        <v>1633</v>
      </c>
      <c r="G361" s="186" t="s">
        <v>1632</v>
      </c>
    </row>
    <row r="362" spans="1:7" s="101" customFormat="1" ht="13.5" customHeight="1" x14ac:dyDescent="0.15">
      <c r="A362" s="103">
        <f t="shared" si="5"/>
        <v>358</v>
      </c>
      <c r="B362" s="186" t="s">
        <v>2892</v>
      </c>
      <c r="C362" s="186" t="s">
        <v>617</v>
      </c>
      <c r="D362" s="186" t="s">
        <v>1636</v>
      </c>
      <c r="E362" s="186" t="s">
        <v>3434</v>
      </c>
      <c r="F362" s="186" t="s">
        <v>3435</v>
      </c>
      <c r="G362" s="186" t="s">
        <v>2893</v>
      </c>
    </row>
    <row r="363" spans="1:7" s="101" customFormat="1" ht="13.5" customHeight="1" x14ac:dyDescent="0.15">
      <c r="A363" s="103">
        <f t="shared" si="5"/>
        <v>359</v>
      </c>
      <c r="B363" s="186" t="s">
        <v>1637</v>
      </c>
      <c r="C363" s="186" t="s">
        <v>617</v>
      </c>
      <c r="D363" s="186" t="s">
        <v>1636</v>
      </c>
      <c r="E363" s="186" t="s">
        <v>6758</v>
      </c>
      <c r="F363" s="186" t="s">
        <v>1638</v>
      </c>
      <c r="G363" s="186" t="s">
        <v>1639</v>
      </c>
    </row>
    <row r="364" spans="1:7" s="101" customFormat="1" ht="13.5" customHeight="1" x14ac:dyDescent="0.15">
      <c r="A364" s="103">
        <f t="shared" si="5"/>
        <v>360</v>
      </c>
      <c r="B364" s="186" t="s">
        <v>1643</v>
      </c>
      <c r="C364" s="186" t="s">
        <v>617</v>
      </c>
      <c r="D364" s="186" t="s">
        <v>1636</v>
      </c>
      <c r="E364" s="186" t="s">
        <v>1640</v>
      </c>
      <c r="F364" s="186" t="s">
        <v>1641</v>
      </c>
      <c r="G364" s="186" t="s">
        <v>1642</v>
      </c>
    </row>
    <row r="365" spans="1:7" s="101" customFormat="1" ht="13.5" customHeight="1" x14ac:dyDescent="0.15">
      <c r="A365" s="103">
        <f t="shared" si="5"/>
        <v>361</v>
      </c>
      <c r="B365" s="186" t="s">
        <v>1645</v>
      </c>
      <c r="C365" s="186" t="s">
        <v>617</v>
      </c>
      <c r="D365" s="186" t="s">
        <v>1644</v>
      </c>
      <c r="E365" s="186" t="s">
        <v>1646</v>
      </c>
      <c r="F365" s="186" t="s">
        <v>1647</v>
      </c>
      <c r="G365" s="186" t="s">
        <v>1648</v>
      </c>
    </row>
    <row r="366" spans="1:7" s="101" customFormat="1" ht="13.5" customHeight="1" x14ac:dyDescent="0.15">
      <c r="A366" s="103">
        <f t="shared" si="5"/>
        <v>362</v>
      </c>
      <c r="B366" s="186" t="s">
        <v>1651</v>
      </c>
      <c r="C366" s="186" t="s">
        <v>617</v>
      </c>
      <c r="D366" s="186" t="s">
        <v>1644</v>
      </c>
      <c r="E366" s="186" t="s">
        <v>1649</v>
      </c>
      <c r="F366" s="186" t="s">
        <v>1650</v>
      </c>
      <c r="G366" s="186" t="s">
        <v>1560</v>
      </c>
    </row>
    <row r="367" spans="1:7" s="101" customFormat="1" ht="13.5" customHeight="1" x14ac:dyDescent="0.15">
      <c r="A367" s="103">
        <f t="shared" si="5"/>
        <v>363</v>
      </c>
      <c r="B367" s="186" t="s">
        <v>1652</v>
      </c>
      <c r="C367" s="186" t="s">
        <v>617</v>
      </c>
      <c r="D367" s="186" t="s">
        <v>1644</v>
      </c>
      <c r="E367" s="186" t="s">
        <v>1653</v>
      </c>
      <c r="F367" s="186" t="s">
        <v>1654</v>
      </c>
      <c r="G367" s="186" t="s">
        <v>1655</v>
      </c>
    </row>
    <row r="368" spans="1:7" s="101" customFormat="1" ht="13.5" customHeight="1" x14ac:dyDescent="0.15">
      <c r="A368" s="103">
        <f t="shared" si="5"/>
        <v>364</v>
      </c>
      <c r="B368" s="186" t="s">
        <v>1656</v>
      </c>
      <c r="C368" s="186" t="s">
        <v>627</v>
      </c>
      <c r="D368" s="186" t="s">
        <v>1644</v>
      </c>
      <c r="E368" s="186" t="s">
        <v>1657</v>
      </c>
      <c r="F368" s="186" t="s">
        <v>1658</v>
      </c>
      <c r="G368" s="186" t="s">
        <v>1560</v>
      </c>
    </row>
    <row r="369" spans="1:7" s="101" customFormat="1" ht="13.5" customHeight="1" x14ac:dyDescent="0.15">
      <c r="A369" s="103">
        <f t="shared" si="5"/>
        <v>365</v>
      </c>
      <c r="B369" s="186" t="s">
        <v>1656</v>
      </c>
      <c r="C369" s="186" t="s">
        <v>628</v>
      </c>
      <c r="D369" s="186" t="s">
        <v>1644</v>
      </c>
      <c r="E369" s="186" t="s">
        <v>1657</v>
      </c>
      <c r="F369" s="186" t="s">
        <v>1658</v>
      </c>
      <c r="G369" s="186" t="s">
        <v>1560</v>
      </c>
    </row>
    <row r="370" spans="1:7" s="101" customFormat="1" ht="13.5" customHeight="1" x14ac:dyDescent="0.15">
      <c r="A370" s="103">
        <f t="shared" si="5"/>
        <v>366</v>
      </c>
      <c r="B370" s="186" t="s">
        <v>1661</v>
      </c>
      <c r="C370" s="186" t="s">
        <v>648</v>
      </c>
      <c r="D370" s="186" t="s">
        <v>1644</v>
      </c>
      <c r="E370" s="186" t="s">
        <v>1659</v>
      </c>
      <c r="F370" s="186" t="s">
        <v>1660</v>
      </c>
      <c r="G370" s="186" t="s">
        <v>1455</v>
      </c>
    </row>
    <row r="371" spans="1:7" s="101" customFormat="1" ht="13.5" customHeight="1" x14ac:dyDescent="0.15">
      <c r="A371" s="103">
        <f t="shared" si="5"/>
        <v>367</v>
      </c>
      <c r="B371" s="186" t="s">
        <v>1662</v>
      </c>
      <c r="C371" s="186" t="s">
        <v>648</v>
      </c>
      <c r="D371" s="186" t="s">
        <v>1644</v>
      </c>
      <c r="E371" s="186" t="s">
        <v>1659</v>
      </c>
      <c r="F371" s="186" t="s">
        <v>1660</v>
      </c>
      <c r="G371" s="186" t="s">
        <v>1455</v>
      </c>
    </row>
    <row r="372" spans="1:7" s="101" customFormat="1" ht="13.5" customHeight="1" x14ac:dyDescent="0.15">
      <c r="A372" s="103">
        <f t="shared" si="5"/>
        <v>368</v>
      </c>
      <c r="B372" s="186" t="s">
        <v>1663</v>
      </c>
      <c r="C372" s="186" t="s">
        <v>617</v>
      </c>
      <c r="D372" s="186" t="s">
        <v>1644</v>
      </c>
      <c r="E372" s="186" t="s">
        <v>1659</v>
      </c>
      <c r="F372" s="186" t="s">
        <v>3436</v>
      </c>
      <c r="G372" s="186" t="s">
        <v>1455</v>
      </c>
    </row>
    <row r="373" spans="1:7" s="101" customFormat="1" ht="13.5" customHeight="1" x14ac:dyDescent="0.15">
      <c r="A373" s="103">
        <f t="shared" si="5"/>
        <v>369</v>
      </c>
      <c r="B373" s="186" t="s">
        <v>1664</v>
      </c>
      <c r="C373" s="186" t="s">
        <v>617</v>
      </c>
      <c r="D373" s="186" t="s">
        <v>1665</v>
      </c>
      <c r="E373" s="186" t="s">
        <v>1666</v>
      </c>
      <c r="F373" s="186" t="s">
        <v>1667</v>
      </c>
      <c r="G373" s="186" t="s">
        <v>3437</v>
      </c>
    </row>
    <row r="374" spans="1:7" s="101" customFormat="1" ht="13.5" customHeight="1" x14ac:dyDescent="0.15">
      <c r="A374" s="103">
        <f t="shared" si="5"/>
        <v>370</v>
      </c>
      <c r="B374" s="186" t="s">
        <v>1668</v>
      </c>
      <c r="C374" s="186" t="s">
        <v>648</v>
      </c>
      <c r="D374" s="186" t="s">
        <v>1665</v>
      </c>
      <c r="E374" s="186" t="s">
        <v>1669</v>
      </c>
      <c r="F374" s="186" t="s">
        <v>1670</v>
      </c>
      <c r="G374" s="186" t="s">
        <v>3438</v>
      </c>
    </row>
    <row r="375" spans="1:7" s="101" customFormat="1" ht="13.5" customHeight="1" x14ac:dyDescent="0.15">
      <c r="A375" s="103">
        <f t="shared" si="5"/>
        <v>371</v>
      </c>
      <c r="B375" s="186" t="s">
        <v>1672</v>
      </c>
      <c r="C375" s="186" t="s">
        <v>617</v>
      </c>
      <c r="D375" s="186" t="s">
        <v>1671</v>
      </c>
      <c r="E375" s="186" t="s">
        <v>1673</v>
      </c>
      <c r="F375" s="186" t="s">
        <v>1674</v>
      </c>
      <c r="G375" s="186" t="s">
        <v>1593</v>
      </c>
    </row>
    <row r="376" spans="1:7" s="101" customFormat="1" ht="13.5" customHeight="1" x14ac:dyDescent="0.15">
      <c r="A376" s="103">
        <f t="shared" si="5"/>
        <v>372</v>
      </c>
      <c r="B376" s="186" t="s">
        <v>92</v>
      </c>
      <c r="C376" s="186" t="s">
        <v>628</v>
      </c>
      <c r="D376" s="186" t="s">
        <v>1671</v>
      </c>
      <c r="E376" s="186" t="s">
        <v>1675</v>
      </c>
      <c r="F376" s="186" t="s">
        <v>1676</v>
      </c>
      <c r="G376" s="186" t="s">
        <v>1593</v>
      </c>
    </row>
    <row r="377" spans="1:7" s="101" customFormat="1" ht="13.5" customHeight="1" x14ac:dyDescent="0.15">
      <c r="A377" s="103">
        <f t="shared" si="5"/>
        <v>373</v>
      </c>
      <c r="B377" s="186" t="s">
        <v>1677</v>
      </c>
      <c r="C377" s="186" t="s">
        <v>648</v>
      </c>
      <c r="D377" s="186" t="s">
        <v>1671</v>
      </c>
      <c r="E377" s="186" t="s">
        <v>1675</v>
      </c>
      <c r="F377" s="186" t="s">
        <v>588</v>
      </c>
      <c r="G377" s="186" t="s">
        <v>1593</v>
      </c>
    </row>
    <row r="378" spans="1:7" s="101" customFormat="1" ht="13.5" customHeight="1" x14ac:dyDescent="0.15">
      <c r="A378" s="103">
        <f t="shared" si="5"/>
        <v>374</v>
      </c>
      <c r="B378" s="186" t="s">
        <v>1678</v>
      </c>
      <c r="C378" s="186" t="s">
        <v>628</v>
      </c>
      <c r="D378" s="186" t="s">
        <v>1671</v>
      </c>
      <c r="E378" s="186" t="s">
        <v>1679</v>
      </c>
      <c r="F378" s="186" t="s">
        <v>587</v>
      </c>
      <c r="G378" s="186" t="s">
        <v>1593</v>
      </c>
    </row>
    <row r="379" spans="1:7" s="101" customFormat="1" ht="13.5" customHeight="1" x14ac:dyDescent="0.15">
      <c r="A379" s="103">
        <f t="shared" si="5"/>
        <v>375</v>
      </c>
      <c r="B379" s="186" t="s">
        <v>1680</v>
      </c>
      <c r="C379" s="186" t="s">
        <v>648</v>
      </c>
      <c r="D379" s="186" t="s">
        <v>1671</v>
      </c>
      <c r="E379" s="186" t="s">
        <v>1679</v>
      </c>
      <c r="F379" s="186" t="s">
        <v>1681</v>
      </c>
      <c r="G379" s="186" t="s">
        <v>1593</v>
      </c>
    </row>
    <row r="380" spans="1:7" s="101" customFormat="1" ht="13.5" customHeight="1" x14ac:dyDescent="0.15">
      <c r="A380" s="103">
        <f t="shared" si="5"/>
        <v>376</v>
      </c>
      <c r="B380" s="186" t="s">
        <v>1684</v>
      </c>
      <c r="C380" s="186" t="s">
        <v>617</v>
      </c>
      <c r="D380" s="186" t="s">
        <v>1671</v>
      </c>
      <c r="E380" s="186" t="s">
        <v>1682</v>
      </c>
      <c r="F380" s="186" t="s">
        <v>1685</v>
      </c>
      <c r="G380" s="186" t="s">
        <v>1538</v>
      </c>
    </row>
    <row r="381" spans="1:7" s="101" customFormat="1" ht="13.5" customHeight="1" x14ac:dyDescent="0.15">
      <c r="A381" s="103">
        <f t="shared" si="5"/>
        <v>377</v>
      </c>
      <c r="B381" s="186" t="s">
        <v>1687</v>
      </c>
      <c r="C381" s="186" t="s">
        <v>617</v>
      </c>
      <c r="D381" s="186" t="s">
        <v>1671</v>
      </c>
      <c r="E381" s="186" t="s">
        <v>3439</v>
      </c>
      <c r="F381" s="186" t="s">
        <v>3440</v>
      </c>
      <c r="G381" s="186" t="s">
        <v>1683</v>
      </c>
    </row>
    <row r="382" spans="1:7" s="101" customFormat="1" ht="13.5" customHeight="1" x14ac:dyDescent="0.15">
      <c r="A382" s="103">
        <f t="shared" si="5"/>
        <v>378</v>
      </c>
      <c r="B382" s="186" t="s">
        <v>1691</v>
      </c>
      <c r="C382" s="186" t="s">
        <v>617</v>
      </c>
      <c r="D382" s="186" t="s">
        <v>23</v>
      </c>
      <c r="E382" s="186" t="s">
        <v>1689</v>
      </c>
      <c r="F382" s="186" t="s">
        <v>1690</v>
      </c>
      <c r="G382" s="186" t="s">
        <v>1688</v>
      </c>
    </row>
    <row r="383" spans="1:7" s="101" customFormat="1" ht="13.5" customHeight="1" x14ac:dyDescent="0.15">
      <c r="A383" s="103">
        <f t="shared" si="5"/>
        <v>379</v>
      </c>
      <c r="B383" s="186" t="s">
        <v>1692</v>
      </c>
      <c r="C383" s="186" t="s">
        <v>617</v>
      </c>
      <c r="D383" s="186" t="s">
        <v>1693</v>
      </c>
      <c r="E383" s="186" t="s">
        <v>1694</v>
      </c>
      <c r="F383" s="186" t="s">
        <v>1695</v>
      </c>
      <c r="G383" s="186" t="s">
        <v>1696</v>
      </c>
    </row>
    <row r="384" spans="1:7" s="101" customFormat="1" ht="13.5" customHeight="1" x14ac:dyDescent="0.15">
      <c r="A384" s="103">
        <f t="shared" si="5"/>
        <v>380</v>
      </c>
      <c r="B384" s="186" t="s">
        <v>1698</v>
      </c>
      <c r="C384" s="186" t="s">
        <v>648</v>
      </c>
      <c r="D384" s="186" t="s">
        <v>1693</v>
      </c>
      <c r="E384" s="186" t="s">
        <v>1694</v>
      </c>
      <c r="F384" s="186" t="s">
        <v>1697</v>
      </c>
      <c r="G384" s="186" t="s">
        <v>1696</v>
      </c>
    </row>
    <row r="385" spans="1:7" s="101" customFormat="1" ht="13.5" customHeight="1" x14ac:dyDescent="0.15">
      <c r="A385" s="103">
        <f t="shared" si="5"/>
        <v>381</v>
      </c>
      <c r="B385" s="186" t="s">
        <v>1699</v>
      </c>
      <c r="C385" s="186" t="s">
        <v>648</v>
      </c>
      <c r="D385" s="186" t="s">
        <v>1693</v>
      </c>
      <c r="E385" s="186" t="s">
        <v>1694</v>
      </c>
      <c r="F385" s="186" t="s">
        <v>1697</v>
      </c>
      <c r="G385" s="186" t="s">
        <v>1696</v>
      </c>
    </row>
    <row r="386" spans="1:7" s="101" customFormat="1" ht="13.5" customHeight="1" x14ac:dyDescent="0.15">
      <c r="A386" s="103">
        <f t="shared" si="5"/>
        <v>382</v>
      </c>
      <c r="B386" s="186" t="s">
        <v>1702</v>
      </c>
      <c r="C386" s="186" t="s">
        <v>648</v>
      </c>
      <c r="D386" s="186" t="s">
        <v>1700</v>
      </c>
      <c r="E386" s="186" t="s">
        <v>1701</v>
      </c>
      <c r="F386" s="186" t="s">
        <v>1703</v>
      </c>
      <c r="G386" s="186" t="s">
        <v>630</v>
      </c>
    </row>
    <row r="387" spans="1:7" s="101" customFormat="1" ht="13.5" customHeight="1" x14ac:dyDescent="0.15">
      <c r="A387" s="103">
        <f t="shared" si="5"/>
        <v>383</v>
      </c>
      <c r="B387" s="186" t="s">
        <v>1704</v>
      </c>
      <c r="C387" s="186" t="s">
        <v>648</v>
      </c>
      <c r="D387" s="186" t="s">
        <v>1700</v>
      </c>
      <c r="E387" s="186" t="s">
        <v>1701</v>
      </c>
      <c r="F387" s="186" t="s">
        <v>1703</v>
      </c>
      <c r="G387" s="186" t="s">
        <v>630</v>
      </c>
    </row>
    <row r="388" spans="1:7" s="101" customFormat="1" ht="13.5" customHeight="1" x14ac:dyDescent="0.15">
      <c r="A388" s="103">
        <f t="shared" si="5"/>
        <v>384</v>
      </c>
      <c r="B388" s="186" t="s">
        <v>1705</v>
      </c>
      <c r="C388" s="186" t="s">
        <v>617</v>
      </c>
      <c r="D388" s="186" t="s">
        <v>1700</v>
      </c>
      <c r="E388" s="186" t="s">
        <v>1706</v>
      </c>
      <c r="F388" s="186" t="s">
        <v>1707</v>
      </c>
      <c r="G388" s="186" t="s">
        <v>630</v>
      </c>
    </row>
    <row r="389" spans="1:7" s="101" customFormat="1" ht="13.5" customHeight="1" x14ac:dyDescent="0.15">
      <c r="A389" s="103">
        <f t="shared" ref="A389:A452" si="6">ROW()-4</f>
        <v>385</v>
      </c>
      <c r="B389" s="186" t="s">
        <v>1708</v>
      </c>
      <c r="C389" s="186" t="s">
        <v>648</v>
      </c>
      <c r="D389" s="186" t="s">
        <v>1700</v>
      </c>
      <c r="E389" s="186" t="s">
        <v>1706</v>
      </c>
      <c r="F389" s="186" t="s">
        <v>1709</v>
      </c>
      <c r="G389" s="186" t="s">
        <v>630</v>
      </c>
    </row>
    <row r="390" spans="1:7" s="101" customFormat="1" ht="13.5" customHeight="1" x14ac:dyDescent="0.15">
      <c r="A390" s="103">
        <f t="shared" si="6"/>
        <v>386</v>
      </c>
      <c r="B390" s="186" t="s">
        <v>1710</v>
      </c>
      <c r="C390" s="186" t="s">
        <v>648</v>
      </c>
      <c r="D390" s="186" t="s">
        <v>1700</v>
      </c>
      <c r="E390" s="186" t="s">
        <v>1706</v>
      </c>
      <c r="F390" s="186" t="s">
        <v>1709</v>
      </c>
      <c r="G390" s="186" t="s">
        <v>630</v>
      </c>
    </row>
    <row r="391" spans="1:7" s="101" customFormat="1" ht="13.5" customHeight="1" x14ac:dyDescent="0.15">
      <c r="A391" s="103">
        <f t="shared" si="6"/>
        <v>387</v>
      </c>
      <c r="B391" s="186" t="s">
        <v>1715</v>
      </c>
      <c r="C391" s="186" t="s">
        <v>617</v>
      </c>
      <c r="D391" s="186" t="s">
        <v>1711</v>
      </c>
      <c r="E391" s="186" t="s">
        <v>1714</v>
      </c>
      <c r="F391" s="186" t="s">
        <v>1713</v>
      </c>
      <c r="G391" s="186" t="s">
        <v>1712</v>
      </c>
    </row>
    <row r="392" spans="1:7" s="101" customFormat="1" ht="13.5" customHeight="1" x14ac:dyDescent="0.15">
      <c r="A392" s="103">
        <f t="shared" si="6"/>
        <v>388</v>
      </c>
      <c r="B392" s="186" t="s">
        <v>1716</v>
      </c>
      <c r="C392" s="186" t="s">
        <v>617</v>
      </c>
      <c r="D392" s="186" t="s">
        <v>1717</v>
      </c>
      <c r="E392" s="186" t="s">
        <v>1718</v>
      </c>
      <c r="F392" s="186" t="s">
        <v>1719</v>
      </c>
      <c r="G392" s="186" t="s">
        <v>1720</v>
      </c>
    </row>
    <row r="393" spans="1:7" s="101" customFormat="1" ht="13.5" customHeight="1" x14ac:dyDescent="0.15">
      <c r="A393" s="103">
        <f t="shared" si="6"/>
        <v>389</v>
      </c>
      <c r="B393" s="186" t="s">
        <v>2894</v>
      </c>
      <c r="C393" s="186" t="s">
        <v>648</v>
      </c>
      <c r="D393" s="186" t="s">
        <v>1717</v>
      </c>
      <c r="E393" s="186" t="s">
        <v>2895</v>
      </c>
      <c r="F393" s="186" t="s">
        <v>2896</v>
      </c>
      <c r="G393" s="186" t="s">
        <v>2897</v>
      </c>
    </row>
    <row r="394" spans="1:7" s="101" customFormat="1" ht="13.5" customHeight="1" x14ac:dyDescent="0.15">
      <c r="A394" s="103">
        <f t="shared" si="6"/>
        <v>390</v>
      </c>
      <c r="B394" s="186" t="s">
        <v>2898</v>
      </c>
      <c r="C394" s="186" t="s">
        <v>648</v>
      </c>
      <c r="D394" s="186" t="s">
        <v>1717</v>
      </c>
      <c r="E394" s="186" t="s">
        <v>2895</v>
      </c>
      <c r="F394" s="186" t="s">
        <v>2896</v>
      </c>
      <c r="G394" s="186" t="s">
        <v>2897</v>
      </c>
    </row>
    <row r="395" spans="1:7" s="101" customFormat="1" ht="13.5" customHeight="1" x14ac:dyDescent="0.15">
      <c r="A395" s="103">
        <f t="shared" si="6"/>
        <v>391</v>
      </c>
      <c r="B395" s="186" t="s">
        <v>2899</v>
      </c>
      <c r="C395" s="186" t="s">
        <v>617</v>
      </c>
      <c r="D395" s="186" t="s">
        <v>1717</v>
      </c>
      <c r="E395" s="186" t="s">
        <v>2895</v>
      </c>
      <c r="F395" s="186" t="s">
        <v>2896</v>
      </c>
      <c r="G395" s="186" t="s">
        <v>2897</v>
      </c>
    </row>
    <row r="396" spans="1:7" s="101" customFormat="1" ht="13.5" customHeight="1" x14ac:dyDescent="0.15">
      <c r="A396" s="103">
        <f t="shared" si="6"/>
        <v>392</v>
      </c>
      <c r="B396" s="186" t="s">
        <v>1725</v>
      </c>
      <c r="C396" s="186" t="s">
        <v>627</v>
      </c>
      <c r="D396" s="186" t="s">
        <v>1721</v>
      </c>
      <c r="E396" s="186" t="s">
        <v>1726</v>
      </c>
      <c r="F396" s="186" t="s">
        <v>1727</v>
      </c>
      <c r="G396" s="186" t="s">
        <v>1728</v>
      </c>
    </row>
    <row r="397" spans="1:7" s="101" customFormat="1" ht="13.5" customHeight="1" x14ac:dyDescent="0.15">
      <c r="A397" s="103">
        <f t="shared" si="6"/>
        <v>393</v>
      </c>
      <c r="B397" s="186" t="s">
        <v>1725</v>
      </c>
      <c r="C397" s="186" t="s">
        <v>628</v>
      </c>
      <c r="D397" s="186" t="s">
        <v>1721</v>
      </c>
      <c r="E397" s="186" t="s">
        <v>1726</v>
      </c>
      <c r="F397" s="186" t="s">
        <v>1727</v>
      </c>
      <c r="G397" s="186" t="s">
        <v>1728</v>
      </c>
    </row>
    <row r="398" spans="1:7" s="101" customFormat="1" ht="13.5" customHeight="1" x14ac:dyDescent="0.15">
      <c r="A398" s="103">
        <f t="shared" si="6"/>
        <v>394</v>
      </c>
      <c r="B398" s="186" t="s">
        <v>1729</v>
      </c>
      <c r="C398" s="186" t="s">
        <v>617</v>
      </c>
      <c r="D398" s="186" t="s">
        <v>1721</v>
      </c>
      <c r="E398" s="186" t="s">
        <v>6440</v>
      </c>
      <c r="F398" s="186" t="s">
        <v>1730</v>
      </c>
      <c r="G398" s="186" t="s">
        <v>1728</v>
      </c>
    </row>
    <row r="399" spans="1:7" s="101" customFormat="1" ht="13.5" customHeight="1" x14ac:dyDescent="0.15">
      <c r="A399" s="103">
        <f t="shared" si="6"/>
        <v>395</v>
      </c>
      <c r="B399" s="186" t="s">
        <v>1731</v>
      </c>
      <c r="C399" s="186" t="s">
        <v>617</v>
      </c>
      <c r="D399" s="186" t="s">
        <v>1721</v>
      </c>
      <c r="E399" s="186" t="s">
        <v>155</v>
      </c>
      <c r="F399" s="186" t="s">
        <v>1732</v>
      </c>
      <c r="G399" s="186" t="s">
        <v>1724</v>
      </c>
    </row>
    <row r="400" spans="1:7" s="101" customFormat="1" ht="13.5" customHeight="1" x14ac:dyDescent="0.15">
      <c r="A400" s="103">
        <f t="shared" si="6"/>
        <v>396</v>
      </c>
      <c r="B400" s="186" t="s">
        <v>1733</v>
      </c>
      <c r="C400" s="186" t="s">
        <v>617</v>
      </c>
      <c r="D400" s="186" t="s">
        <v>1721</v>
      </c>
      <c r="E400" s="186" t="s">
        <v>1734</v>
      </c>
      <c r="F400" s="186" t="s">
        <v>1735</v>
      </c>
      <c r="G400" s="186" t="s">
        <v>667</v>
      </c>
    </row>
    <row r="401" spans="1:7" s="101" customFormat="1" ht="13.5" customHeight="1" x14ac:dyDescent="0.15">
      <c r="A401" s="103">
        <f t="shared" si="6"/>
        <v>397</v>
      </c>
      <c r="B401" s="186" t="s">
        <v>1737</v>
      </c>
      <c r="C401" s="186" t="s">
        <v>617</v>
      </c>
      <c r="D401" s="186" t="s">
        <v>1721</v>
      </c>
      <c r="E401" s="186" t="s">
        <v>1738</v>
      </c>
      <c r="F401" s="186" t="s">
        <v>1739</v>
      </c>
      <c r="G401" s="186" t="s">
        <v>1740</v>
      </c>
    </row>
    <row r="402" spans="1:7" s="101" customFormat="1" ht="13.5" customHeight="1" x14ac:dyDescent="0.15">
      <c r="A402" s="103">
        <f t="shared" si="6"/>
        <v>398</v>
      </c>
      <c r="B402" s="186" t="s">
        <v>1741</v>
      </c>
      <c r="C402" s="186" t="s">
        <v>648</v>
      </c>
      <c r="D402" s="186" t="s">
        <v>1742</v>
      </c>
      <c r="E402" s="186" t="s">
        <v>1743</v>
      </c>
      <c r="F402" s="186" t="s">
        <v>1744</v>
      </c>
      <c r="G402" s="186" t="s">
        <v>1745</v>
      </c>
    </row>
    <row r="403" spans="1:7" s="101" customFormat="1" ht="13.5" customHeight="1" x14ac:dyDescent="0.15">
      <c r="A403" s="103">
        <f t="shared" si="6"/>
        <v>399</v>
      </c>
      <c r="B403" s="186" t="s">
        <v>1746</v>
      </c>
      <c r="C403" s="186" t="s">
        <v>648</v>
      </c>
      <c r="D403" s="186" t="s">
        <v>1742</v>
      </c>
      <c r="E403" s="186" t="s">
        <v>1747</v>
      </c>
      <c r="F403" s="186" t="s">
        <v>1744</v>
      </c>
      <c r="G403" s="186" t="s">
        <v>1745</v>
      </c>
    </row>
    <row r="404" spans="1:7" s="101" customFormat="1" ht="13.5" customHeight="1" x14ac:dyDescent="0.15">
      <c r="A404" s="103">
        <f t="shared" si="6"/>
        <v>400</v>
      </c>
      <c r="B404" s="186" t="s">
        <v>1748</v>
      </c>
      <c r="C404" s="186" t="s">
        <v>648</v>
      </c>
      <c r="D404" s="186" t="s">
        <v>1749</v>
      </c>
      <c r="E404" s="186" t="s">
        <v>1750</v>
      </c>
      <c r="F404" s="186" t="s">
        <v>1751</v>
      </c>
      <c r="G404" s="186" t="s">
        <v>3437</v>
      </c>
    </row>
    <row r="405" spans="1:7" s="101" customFormat="1" ht="13.5" customHeight="1" x14ac:dyDescent="0.15">
      <c r="A405" s="103">
        <f t="shared" si="6"/>
        <v>401</v>
      </c>
      <c r="B405" s="186" t="s">
        <v>1753</v>
      </c>
      <c r="C405" s="186" t="s">
        <v>617</v>
      </c>
      <c r="D405" s="186" t="s">
        <v>1752</v>
      </c>
      <c r="E405" s="186" t="s">
        <v>1754</v>
      </c>
      <c r="F405" s="186" t="s">
        <v>1755</v>
      </c>
      <c r="G405" s="186" t="s">
        <v>1756</v>
      </c>
    </row>
    <row r="406" spans="1:7" s="101" customFormat="1" ht="13.5" customHeight="1" x14ac:dyDescent="0.15">
      <c r="A406" s="103">
        <f t="shared" si="6"/>
        <v>402</v>
      </c>
      <c r="B406" s="186" t="s">
        <v>1757</v>
      </c>
      <c r="C406" s="186" t="s">
        <v>617</v>
      </c>
      <c r="D406" s="186" t="s">
        <v>1752</v>
      </c>
      <c r="E406" s="186" t="s">
        <v>145</v>
      </c>
      <c r="F406" s="186" t="s">
        <v>1758</v>
      </c>
      <c r="G406" s="186" t="s">
        <v>761</v>
      </c>
    </row>
    <row r="407" spans="1:7" s="101" customFormat="1" ht="13.5" customHeight="1" x14ac:dyDescent="0.15">
      <c r="A407" s="103">
        <f t="shared" si="6"/>
        <v>403</v>
      </c>
      <c r="B407" s="186" t="s">
        <v>1762</v>
      </c>
      <c r="C407" s="186" t="s">
        <v>617</v>
      </c>
      <c r="D407" s="186" t="s">
        <v>1752</v>
      </c>
      <c r="E407" s="186" t="s">
        <v>1761</v>
      </c>
      <c r="F407" s="186" t="s">
        <v>1763</v>
      </c>
      <c r="G407" s="186" t="s">
        <v>1760</v>
      </c>
    </row>
    <row r="408" spans="1:7" s="101" customFormat="1" ht="13.5" customHeight="1" x14ac:dyDescent="0.15">
      <c r="A408" s="103">
        <f t="shared" si="6"/>
        <v>404</v>
      </c>
      <c r="B408" s="186" t="s">
        <v>1765</v>
      </c>
      <c r="C408" s="186" t="s">
        <v>617</v>
      </c>
      <c r="D408" s="186" t="s">
        <v>1752</v>
      </c>
      <c r="E408" s="186" t="s">
        <v>1764</v>
      </c>
      <c r="F408" s="186" t="s">
        <v>1766</v>
      </c>
      <c r="G408" s="186" t="s">
        <v>1238</v>
      </c>
    </row>
    <row r="409" spans="1:7" s="101" customFormat="1" ht="13.5" customHeight="1" x14ac:dyDescent="0.15">
      <c r="A409" s="103">
        <f t="shared" si="6"/>
        <v>405</v>
      </c>
      <c r="B409" s="186" t="s">
        <v>1767</v>
      </c>
      <c r="C409" s="186" t="s">
        <v>648</v>
      </c>
      <c r="D409" s="186" t="s">
        <v>1752</v>
      </c>
      <c r="E409" s="186" t="s">
        <v>1764</v>
      </c>
      <c r="F409" s="186" t="s">
        <v>1768</v>
      </c>
      <c r="G409" s="186" t="s">
        <v>1238</v>
      </c>
    </row>
    <row r="410" spans="1:7" s="101" customFormat="1" ht="13.5" customHeight="1" x14ac:dyDescent="0.15">
      <c r="A410" s="103">
        <f t="shared" si="6"/>
        <v>406</v>
      </c>
      <c r="B410" s="186" t="s">
        <v>1769</v>
      </c>
      <c r="C410" s="186" t="s">
        <v>648</v>
      </c>
      <c r="D410" s="186" t="s">
        <v>1752</v>
      </c>
      <c r="E410" s="186" t="s">
        <v>1764</v>
      </c>
      <c r="F410" s="186" t="s">
        <v>1768</v>
      </c>
      <c r="G410" s="186" t="s">
        <v>1238</v>
      </c>
    </row>
    <row r="411" spans="1:7" s="101" customFormat="1" ht="13.5" customHeight="1" x14ac:dyDescent="0.15">
      <c r="A411" s="103">
        <f t="shared" si="6"/>
        <v>407</v>
      </c>
      <c r="B411" s="186" t="s">
        <v>1770</v>
      </c>
      <c r="C411" s="186" t="s">
        <v>617</v>
      </c>
      <c r="D411" s="186" t="s">
        <v>1721</v>
      </c>
      <c r="E411" s="186" t="s">
        <v>1771</v>
      </c>
      <c r="F411" s="186" t="s">
        <v>1772</v>
      </c>
      <c r="G411" s="186" t="s">
        <v>1238</v>
      </c>
    </row>
    <row r="412" spans="1:7" s="101" customFormat="1" ht="13.5" customHeight="1" x14ac:dyDescent="0.15">
      <c r="A412" s="103">
        <f t="shared" si="6"/>
        <v>408</v>
      </c>
      <c r="B412" s="186" t="s">
        <v>1775</v>
      </c>
      <c r="C412" s="186" t="s">
        <v>648</v>
      </c>
      <c r="D412" s="186" t="s">
        <v>1721</v>
      </c>
      <c r="E412" s="186" t="s">
        <v>1773</v>
      </c>
      <c r="F412" s="186" t="s">
        <v>1774</v>
      </c>
      <c r="G412" s="186" t="s">
        <v>1728</v>
      </c>
    </row>
    <row r="413" spans="1:7" s="101" customFormat="1" ht="13.5" customHeight="1" x14ac:dyDescent="0.15">
      <c r="A413" s="103">
        <f t="shared" si="6"/>
        <v>409</v>
      </c>
      <c r="B413" s="186" t="s">
        <v>1777</v>
      </c>
      <c r="C413" s="186" t="s">
        <v>648</v>
      </c>
      <c r="D413" s="186" t="s">
        <v>1721</v>
      </c>
      <c r="E413" s="186" t="s">
        <v>1776</v>
      </c>
      <c r="F413" s="186" t="s">
        <v>1778</v>
      </c>
      <c r="G413" s="186" t="s">
        <v>1238</v>
      </c>
    </row>
    <row r="414" spans="1:7" s="101" customFormat="1" ht="13.5" customHeight="1" x14ac:dyDescent="0.15">
      <c r="A414" s="103">
        <f t="shared" si="6"/>
        <v>410</v>
      </c>
      <c r="B414" s="186" t="s">
        <v>1779</v>
      </c>
      <c r="C414" s="186" t="s">
        <v>648</v>
      </c>
      <c r="D414" s="186" t="s">
        <v>1721</v>
      </c>
      <c r="E414" s="186" t="s">
        <v>1776</v>
      </c>
      <c r="F414" s="186" t="s">
        <v>1778</v>
      </c>
      <c r="G414" s="186" t="s">
        <v>1238</v>
      </c>
    </row>
    <row r="415" spans="1:7" s="101" customFormat="1" ht="13.5" customHeight="1" x14ac:dyDescent="0.15">
      <c r="A415" s="103">
        <f t="shared" si="6"/>
        <v>411</v>
      </c>
      <c r="B415" s="186" t="s">
        <v>1782</v>
      </c>
      <c r="C415" s="186" t="s">
        <v>617</v>
      </c>
      <c r="D415" s="186" t="s">
        <v>1780</v>
      </c>
      <c r="E415" s="186" t="s">
        <v>1781</v>
      </c>
      <c r="F415" s="186" t="s">
        <v>1783</v>
      </c>
      <c r="G415" s="186" t="s">
        <v>802</v>
      </c>
    </row>
    <row r="416" spans="1:7" s="101" customFormat="1" ht="13.5" customHeight="1" x14ac:dyDescent="0.15">
      <c r="A416" s="103">
        <f t="shared" si="6"/>
        <v>412</v>
      </c>
      <c r="B416" s="186" t="s">
        <v>1784</v>
      </c>
      <c r="C416" s="186" t="s">
        <v>627</v>
      </c>
      <c r="D416" s="186" t="s">
        <v>1780</v>
      </c>
      <c r="E416" s="186" t="s">
        <v>1785</v>
      </c>
      <c r="F416" s="186" t="s">
        <v>1786</v>
      </c>
      <c r="G416" s="186" t="s">
        <v>874</v>
      </c>
    </row>
    <row r="417" spans="1:7" s="101" customFormat="1" ht="13.5" customHeight="1" x14ac:dyDescent="0.15">
      <c r="A417" s="103">
        <f t="shared" si="6"/>
        <v>413</v>
      </c>
      <c r="B417" s="186" t="s">
        <v>1784</v>
      </c>
      <c r="C417" s="186" t="s">
        <v>628</v>
      </c>
      <c r="D417" s="186" t="s">
        <v>1780</v>
      </c>
      <c r="E417" s="186" t="s">
        <v>1785</v>
      </c>
      <c r="F417" s="186" t="s">
        <v>1786</v>
      </c>
      <c r="G417" s="186" t="s">
        <v>874</v>
      </c>
    </row>
    <row r="418" spans="1:7" s="101" customFormat="1" ht="13.5" customHeight="1" x14ac:dyDescent="0.15">
      <c r="A418" s="103">
        <f t="shared" si="6"/>
        <v>414</v>
      </c>
      <c r="B418" s="186" t="s">
        <v>1787</v>
      </c>
      <c r="C418" s="186" t="s">
        <v>617</v>
      </c>
      <c r="D418" s="186" t="s">
        <v>1780</v>
      </c>
      <c r="E418" s="186" t="s">
        <v>1785</v>
      </c>
      <c r="F418" s="186" t="s">
        <v>1788</v>
      </c>
      <c r="G418" s="186" t="s">
        <v>874</v>
      </c>
    </row>
    <row r="419" spans="1:7" s="101" customFormat="1" ht="13.5" customHeight="1" x14ac:dyDescent="0.15">
      <c r="A419" s="103">
        <f t="shared" si="6"/>
        <v>415</v>
      </c>
      <c r="B419" s="186" t="s">
        <v>1789</v>
      </c>
      <c r="C419" s="186" t="s">
        <v>648</v>
      </c>
      <c r="D419" s="186" t="s">
        <v>22</v>
      </c>
      <c r="E419" s="186" t="s">
        <v>1790</v>
      </c>
      <c r="F419" s="186" t="s">
        <v>1791</v>
      </c>
      <c r="G419" s="186" t="s">
        <v>3438</v>
      </c>
    </row>
    <row r="420" spans="1:7" s="101" customFormat="1" ht="13.5" customHeight="1" x14ac:dyDescent="0.15">
      <c r="A420" s="103">
        <f t="shared" si="6"/>
        <v>416</v>
      </c>
      <c r="B420" s="186" t="s">
        <v>1792</v>
      </c>
      <c r="C420" s="186" t="s">
        <v>617</v>
      </c>
      <c r="D420" s="186" t="s">
        <v>22</v>
      </c>
      <c r="E420" s="186" t="s">
        <v>1793</v>
      </c>
      <c r="F420" s="186" t="s">
        <v>1794</v>
      </c>
      <c r="G420" s="186" t="s">
        <v>1745</v>
      </c>
    </row>
    <row r="421" spans="1:7" s="101" customFormat="1" ht="13.5" customHeight="1" x14ac:dyDescent="0.15">
      <c r="A421" s="103">
        <f t="shared" si="6"/>
        <v>417</v>
      </c>
      <c r="B421" s="186" t="s">
        <v>1795</v>
      </c>
      <c r="C421" s="186" t="s">
        <v>648</v>
      </c>
      <c r="D421" s="186" t="s">
        <v>22</v>
      </c>
      <c r="E421" s="186" t="s">
        <v>1793</v>
      </c>
      <c r="F421" s="186" t="s">
        <v>1794</v>
      </c>
      <c r="G421" s="186" t="s">
        <v>1745</v>
      </c>
    </row>
    <row r="422" spans="1:7" s="101" customFormat="1" ht="13.5" customHeight="1" x14ac:dyDescent="0.15">
      <c r="A422" s="103">
        <f t="shared" si="6"/>
        <v>418</v>
      </c>
      <c r="B422" s="186" t="s">
        <v>1796</v>
      </c>
      <c r="C422" s="186" t="s">
        <v>648</v>
      </c>
      <c r="D422" s="186" t="s">
        <v>22</v>
      </c>
      <c r="E422" s="186" t="s">
        <v>1793</v>
      </c>
      <c r="F422" s="186" t="s">
        <v>1794</v>
      </c>
      <c r="G422" s="186" t="s">
        <v>1745</v>
      </c>
    </row>
    <row r="423" spans="1:7" s="101" customFormat="1" ht="13.5" customHeight="1" x14ac:dyDescent="0.15">
      <c r="A423" s="103">
        <f t="shared" si="6"/>
        <v>419</v>
      </c>
      <c r="B423" s="186" t="s">
        <v>1722</v>
      </c>
      <c r="C423" s="186" t="s">
        <v>617</v>
      </c>
      <c r="D423" s="186" t="s">
        <v>22</v>
      </c>
      <c r="E423" s="186" t="s">
        <v>3441</v>
      </c>
      <c r="F423" s="186" t="s">
        <v>3442</v>
      </c>
      <c r="G423" s="186" t="s">
        <v>1723</v>
      </c>
    </row>
    <row r="424" spans="1:7" s="101" customFormat="1" ht="13.5" customHeight="1" x14ac:dyDescent="0.15">
      <c r="A424" s="103">
        <f t="shared" si="6"/>
        <v>420</v>
      </c>
      <c r="B424" s="186" t="s">
        <v>1800</v>
      </c>
      <c r="C424" s="186" t="s">
        <v>617</v>
      </c>
      <c r="D424" s="186" t="s">
        <v>1797</v>
      </c>
      <c r="E424" s="186" t="s">
        <v>1798</v>
      </c>
      <c r="F424" s="186" t="s">
        <v>1801</v>
      </c>
      <c r="G424" s="186" t="s">
        <v>1799</v>
      </c>
    </row>
    <row r="425" spans="1:7" s="101" customFormat="1" ht="13.5" customHeight="1" x14ac:dyDescent="0.15">
      <c r="A425" s="103">
        <f t="shared" si="6"/>
        <v>421</v>
      </c>
      <c r="B425" s="186" t="s">
        <v>3443</v>
      </c>
      <c r="C425" s="186" t="s">
        <v>648</v>
      </c>
      <c r="D425" s="186" t="s">
        <v>22</v>
      </c>
      <c r="E425" s="186" t="s">
        <v>3444</v>
      </c>
      <c r="F425" s="186" t="s">
        <v>3445</v>
      </c>
      <c r="G425" s="186" t="s">
        <v>3446</v>
      </c>
    </row>
    <row r="426" spans="1:7" s="101" customFormat="1" ht="13.5" customHeight="1" x14ac:dyDescent="0.15">
      <c r="A426" s="103">
        <f t="shared" si="6"/>
        <v>422</v>
      </c>
      <c r="B426" s="186" t="s">
        <v>1808</v>
      </c>
      <c r="C426" s="186" t="s">
        <v>617</v>
      </c>
      <c r="D426" s="186" t="s">
        <v>1803</v>
      </c>
      <c r="E426" s="186" t="s">
        <v>1807</v>
      </c>
      <c r="F426" s="186" t="s">
        <v>6764</v>
      </c>
      <c r="G426" s="186" t="s">
        <v>1806</v>
      </c>
    </row>
    <row r="427" spans="1:7" s="101" customFormat="1" ht="13.5" customHeight="1" x14ac:dyDescent="0.15">
      <c r="A427" s="103">
        <f t="shared" si="6"/>
        <v>423</v>
      </c>
      <c r="B427" s="186" t="s">
        <v>1881</v>
      </c>
      <c r="C427" s="186" t="s">
        <v>617</v>
      </c>
      <c r="D427" s="186" t="s">
        <v>1803</v>
      </c>
      <c r="E427" s="186" t="s">
        <v>6762</v>
      </c>
      <c r="F427" s="186" t="s">
        <v>1882</v>
      </c>
      <c r="G427" s="186" t="s">
        <v>1883</v>
      </c>
    </row>
    <row r="428" spans="1:7" s="101" customFormat="1" ht="13.5" customHeight="1" x14ac:dyDescent="0.15">
      <c r="A428" s="103">
        <f t="shared" si="6"/>
        <v>424</v>
      </c>
      <c r="B428" s="186" t="s">
        <v>1811</v>
      </c>
      <c r="C428" s="186" t="s">
        <v>617</v>
      </c>
      <c r="D428" s="186" t="s">
        <v>1803</v>
      </c>
      <c r="E428" s="186" t="s">
        <v>1809</v>
      </c>
      <c r="F428" s="186" t="s">
        <v>1812</v>
      </c>
      <c r="G428" s="186" t="s">
        <v>1810</v>
      </c>
    </row>
    <row r="429" spans="1:7" s="101" customFormat="1" ht="13.5" customHeight="1" x14ac:dyDescent="0.15">
      <c r="A429" s="103">
        <f t="shared" si="6"/>
        <v>425</v>
      </c>
      <c r="B429" s="186" t="s">
        <v>1810</v>
      </c>
      <c r="C429" s="186" t="s">
        <v>628</v>
      </c>
      <c r="D429" s="186" t="s">
        <v>1803</v>
      </c>
      <c r="E429" s="186" t="s">
        <v>1813</v>
      </c>
      <c r="F429" s="186" t="s">
        <v>6765</v>
      </c>
      <c r="G429" s="186" t="s">
        <v>1810</v>
      </c>
    </row>
    <row r="430" spans="1:7" s="101" customFormat="1" ht="13.5" customHeight="1" x14ac:dyDescent="0.15">
      <c r="A430" s="103">
        <f t="shared" si="6"/>
        <v>426</v>
      </c>
      <c r="B430" s="186" t="s">
        <v>1815</v>
      </c>
      <c r="C430" s="186" t="s">
        <v>617</v>
      </c>
      <c r="D430" s="186" t="s">
        <v>1803</v>
      </c>
      <c r="E430" s="186" t="s">
        <v>1816</v>
      </c>
      <c r="F430" s="186" t="s">
        <v>1817</v>
      </c>
      <c r="G430" s="186" t="s">
        <v>667</v>
      </c>
    </row>
    <row r="431" spans="1:7" s="101" customFormat="1" ht="13.5" customHeight="1" x14ac:dyDescent="0.15">
      <c r="A431" s="103">
        <f t="shared" si="6"/>
        <v>427</v>
      </c>
      <c r="B431" s="186" t="s">
        <v>1821</v>
      </c>
      <c r="C431" s="186" t="s">
        <v>617</v>
      </c>
      <c r="D431" s="186" t="s">
        <v>1803</v>
      </c>
      <c r="E431" s="186" t="s">
        <v>1818</v>
      </c>
      <c r="F431" s="186" t="s">
        <v>1819</v>
      </c>
      <c r="G431" s="186" t="s">
        <v>1820</v>
      </c>
    </row>
    <row r="432" spans="1:7" s="101" customFormat="1" ht="13.5" customHeight="1" x14ac:dyDescent="0.15">
      <c r="A432" s="103">
        <f t="shared" si="6"/>
        <v>428</v>
      </c>
      <c r="B432" s="186" t="s">
        <v>1802</v>
      </c>
      <c r="C432" s="186" t="s">
        <v>617</v>
      </c>
      <c r="D432" s="186" t="s">
        <v>1803</v>
      </c>
      <c r="E432" s="186" t="s">
        <v>2900</v>
      </c>
      <c r="F432" s="186" t="s">
        <v>1804</v>
      </c>
      <c r="G432" s="186" t="s">
        <v>1805</v>
      </c>
    </row>
    <row r="433" spans="1:7" s="101" customFormat="1" ht="13.5" customHeight="1" x14ac:dyDescent="0.15">
      <c r="A433" s="103">
        <f t="shared" si="6"/>
        <v>429</v>
      </c>
      <c r="B433" s="186" t="s">
        <v>1822</v>
      </c>
      <c r="C433" s="186" t="s">
        <v>648</v>
      </c>
      <c r="D433" s="186" t="s">
        <v>21</v>
      </c>
      <c r="E433" s="186" t="s">
        <v>1823</v>
      </c>
      <c r="F433" s="186" t="s">
        <v>1824</v>
      </c>
      <c r="G433" s="186" t="s">
        <v>1466</v>
      </c>
    </row>
    <row r="434" spans="1:7" s="101" customFormat="1" ht="13.5" customHeight="1" x14ac:dyDescent="0.15">
      <c r="A434" s="103">
        <f t="shared" si="6"/>
        <v>430</v>
      </c>
      <c r="B434" s="186" t="s">
        <v>1825</v>
      </c>
      <c r="C434" s="186" t="s">
        <v>648</v>
      </c>
      <c r="D434" s="186" t="s">
        <v>21</v>
      </c>
      <c r="E434" s="186" t="s">
        <v>1823</v>
      </c>
      <c r="F434" s="186" t="s">
        <v>1824</v>
      </c>
      <c r="G434" s="186" t="s">
        <v>1466</v>
      </c>
    </row>
    <row r="435" spans="1:7" s="101" customFormat="1" ht="13.5" customHeight="1" x14ac:dyDescent="0.15">
      <c r="A435" s="103">
        <f t="shared" si="6"/>
        <v>431</v>
      </c>
      <c r="B435" s="186" t="s">
        <v>1826</v>
      </c>
      <c r="C435" s="186" t="s">
        <v>617</v>
      </c>
      <c r="D435" s="186" t="s">
        <v>21</v>
      </c>
      <c r="E435" s="186" t="s">
        <v>1823</v>
      </c>
      <c r="F435" s="186" t="s">
        <v>1824</v>
      </c>
      <c r="G435" s="186" t="s">
        <v>1466</v>
      </c>
    </row>
    <row r="436" spans="1:7" s="101" customFormat="1" ht="13.5" customHeight="1" x14ac:dyDescent="0.15">
      <c r="A436" s="103">
        <f t="shared" si="6"/>
        <v>432</v>
      </c>
      <c r="B436" s="186" t="s">
        <v>1827</v>
      </c>
      <c r="C436" s="186" t="s">
        <v>617</v>
      </c>
      <c r="D436" s="186" t="s">
        <v>21</v>
      </c>
      <c r="E436" s="186" t="s">
        <v>1828</v>
      </c>
      <c r="F436" s="186" t="s">
        <v>1829</v>
      </c>
      <c r="G436" s="186" t="s">
        <v>837</v>
      </c>
    </row>
    <row r="437" spans="1:7" s="101" customFormat="1" ht="13.5" customHeight="1" x14ac:dyDescent="0.15">
      <c r="A437" s="103">
        <f t="shared" si="6"/>
        <v>433</v>
      </c>
      <c r="B437" s="186" t="s">
        <v>6761</v>
      </c>
      <c r="C437" s="186" t="s">
        <v>617</v>
      </c>
      <c r="D437" s="186" t="s">
        <v>21</v>
      </c>
      <c r="E437" s="186" t="s">
        <v>6763</v>
      </c>
      <c r="F437" s="186" t="s">
        <v>6766</v>
      </c>
      <c r="G437" s="186" t="s">
        <v>6767</v>
      </c>
    </row>
    <row r="438" spans="1:7" s="101" customFormat="1" ht="13.5" customHeight="1" x14ac:dyDescent="0.15">
      <c r="A438" s="103">
        <f t="shared" si="6"/>
        <v>434</v>
      </c>
      <c r="B438" s="186" t="s">
        <v>1832</v>
      </c>
      <c r="C438" s="186" t="s">
        <v>617</v>
      </c>
      <c r="D438" s="186" t="s">
        <v>1830</v>
      </c>
      <c r="E438" s="186" t="s">
        <v>1833</v>
      </c>
      <c r="F438" s="186" t="s">
        <v>1834</v>
      </c>
      <c r="G438" s="186" t="s">
        <v>1831</v>
      </c>
    </row>
    <row r="439" spans="1:7" s="101" customFormat="1" ht="13.5" customHeight="1" x14ac:dyDescent="0.15">
      <c r="A439" s="103">
        <f t="shared" si="6"/>
        <v>435</v>
      </c>
      <c r="B439" s="186" t="s">
        <v>1835</v>
      </c>
      <c r="C439" s="186" t="s">
        <v>617</v>
      </c>
      <c r="D439" s="186" t="s">
        <v>1836</v>
      </c>
      <c r="E439" s="186" t="s">
        <v>1837</v>
      </c>
      <c r="F439" s="186" t="s">
        <v>1838</v>
      </c>
      <c r="G439" s="186" t="s">
        <v>1839</v>
      </c>
    </row>
    <row r="440" spans="1:7" s="101" customFormat="1" ht="13.5" customHeight="1" x14ac:dyDescent="0.15">
      <c r="A440" s="103">
        <f t="shared" si="6"/>
        <v>436</v>
      </c>
      <c r="B440" s="186" t="s">
        <v>1843</v>
      </c>
      <c r="C440" s="186" t="s">
        <v>648</v>
      </c>
      <c r="D440" s="186" t="s">
        <v>1830</v>
      </c>
      <c r="E440" s="186" t="s">
        <v>1840</v>
      </c>
      <c r="F440" s="186" t="s">
        <v>1841</v>
      </c>
      <c r="G440" s="186" t="s">
        <v>1842</v>
      </c>
    </row>
    <row r="441" spans="1:7" s="101" customFormat="1" ht="13.5" customHeight="1" x14ac:dyDescent="0.15">
      <c r="A441" s="103">
        <f t="shared" si="6"/>
        <v>437</v>
      </c>
      <c r="B441" s="186" t="s">
        <v>1844</v>
      </c>
      <c r="C441" s="186" t="s">
        <v>617</v>
      </c>
      <c r="D441" s="186" t="s">
        <v>1830</v>
      </c>
      <c r="E441" s="186" t="s">
        <v>1840</v>
      </c>
      <c r="F441" s="186" t="s">
        <v>1841</v>
      </c>
      <c r="G441" s="186" t="s">
        <v>1842</v>
      </c>
    </row>
    <row r="442" spans="1:7" s="101" customFormat="1" ht="13.5" customHeight="1" x14ac:dyDescent="0.15">
      <c r="A442" s="103">
        <f t="shared" si="6"/>
        <v>438</v>
      </c>
      <c r="B442" s="186" t="s">
        <v>1846</v>
      </c>
      <c r="C442" s="186" t="s">
        <v>627</v>
      </c>
      <c r="D442" s="186" t="s">
        <v>1847</v>
      </c>
      <c r="E442" s="186" t="s">
        <v>1848</v>
      </c>
      <c r="F442" s="186" t="s">
        <v>1849</v>
      </c>
      <c r="G442" s="186" t="s">
        <v>1850</v>
      </c>
    </row>
    <row r="443" spans="1:7" s="101" customFormat="1" ht="13.5" customHeight="1" x14ac:dyDescent="0.15">
      <c r="A443" s="103">
        <f t="shared" si="6"/>
        <v>439</v>
      </c>
      <c r="B443" s="186" t="s">
        <v>1846</v>
      </c>
      <c r="C443" s="186" t="s">
        <v>628</v>
      </c>
      <c r="D443" s="186" t="s">
        <v>1847</v>
      </c>
      <c r="E443" s="186" t="s">
        <v>1848</v>
      </c>
      <c r="F443" s="186" t="s">
        <v>1849</v>
      </c>
      <c r="G443" s="186" t="s">
        <v>1850</v>
      </c>
    </row>
    <row r="444" spans="1:7" s="101" customFormat="1" ht="13.5" customHeight="1" x14ac:dyDescent="0.15">
      <c r="A444" s="103">
        <f t="shared" si="6"/>
        <v>440</v>
      </c>
      <c r="B444" s="186" t="s">
        <v>1851</v>
      </c>
      <c r="C444" s="186" t="s">
        <v>617</v>
      </c>
      <c r="D444" s="186" t="s">
        <v>1847</v>
      </c>
      <c r="E444" s="186" t="s">
        <v>1848</v>
      </c>
      <c r="F444" s="186" t="s">
        <v>1852</v>
      </c>
      <c r="G444" s="186" t="s">
        <v>1850</v>
      </c>
    </row>
    <row r="445" spans="1:7" s="101" customFormat="1" ht="13.5" customHeight="1" x14ac:dyDescent="0.15">
      <c r="A445" s="103">
        <f t="shared" si="6"/>
        <v>441</v>
      </c>
      <c r="B445" s="186" t="s">
        <v>1856</v>
      </c>
      <c r="C445" s="186" t="s">
        <v>648</v>
      </c>
      <c r="D445" s="186" t="s">
        <v>20</v>
      </c>
      <c r="E445" s="186" t="s">
        <v>1853</v>
      </c>
      <c r="F445" s="186" t="s">
        <v>1854</v>
      </c>
      <c r="G445" s="186" t="s">
        <v>1149</v>
      </c>
    </row>
    <row r="446" spans="1:7" s="101" customFormat="1" ht="13.5" customHeight="1" x14ac:dyDescent="0.15">
      <c r="A446" s="103">
        <f t="shared" si="6"/>
        <v>442</v>
      </c>
      <c r="B446" s="186" t="s">
        <v>1855</v>
      </c>
      <c r="C446" s="186" t="s">
        <v>648</v>
      </c>
      <c r="D446" s="186" t="s">
        <v>20</v>
      </c>
      <c r="E446" s="186" t="s">
        <v>1853</v>
      </c>
      <c r="F446" s="186" t="s">
        <v>1854</v>
      </c>
      <c r="G446" s="186" t="s">
        <v>1149</v>
      </c>
    </row>
    <row r="447" spans="1:7" s="101" customFormat="1" ht="13.5" customHeight="1" x14ac:dyDescent="0.15">
      <c r="A447" s="103">
        <f t="shared" si="6"/>
        <v>443</v>
      </c>
      <c r="B447" s="186" t="s">
        <v>2901</v>
      </c>
      <c r="C447" s="186" t="s">
        <v>617</v>
      </c>
      <c r="D447" s="186" t="s">
        <v>2902</v>
      </c>
      <c r="E447" s="186" t="s">
        <v>2903</v>
      </c>
      <c r="F447" s="186" t="s">
        <v>2904</v>
      </c>
      <c r="G447" s="186" t="s">
        <v>1149</v>
      </c>
    </row>
    <row r="448" spans="1:7" s="101" customFormat="1" ht="13.5" customHeight="1" x14ac:dyDescent="0.15">
      <c r="A448" s="103">
        <f t="shared" si="6"/>
        <v>444</v>
      </c>
      <c r="B448" s="186" t="s">
        <v>2905</v>
      </c>
      <c r="C448" s="186" t="s">
        <v>648</v>
      </c>
      <c r="D448" s="186" t="s">
        <v>2902</v>
      </c>
      <c r="E448" s="186" t="s">
        <v>2906</v>
      </c>
      <c r="F448" s="186" t="s">
        <v>1845</v>
      </c>
      <c r="G448" s="186" t="s">
        <v>1149</v>
      </c>
    </row>
    <row r="449" spans="1:7" s="101" customFormat="1" ht="13.5" customHeight="1" x14ac:dyDescent="0.15">
      <c r="A449" s="103">
        <f t="shared" si="6"/>
        <v>445</v>
      </c>
      <c r="B449" s="186" t="s">
        <v>2907</v>
      </c>
      <c r="C449" s="186" t="s">
        <v>648</v>
      </c>
      <c r="D449" s="186" t="s">
        <v>2902</v>
      </c>
      <c r="E449" s="186" t="s">
        <v>2906</v>
      </c>
      <c r="F449" s="186" t="s">
        <v>2904</v>
      </c>
      <c r="G449" s="186" t="s">
        <v>1149</v>
      </c>
    </row>
    <row r="450" spans="1:7" s="101" customFormat="1" ht="13.5" customHeight="1" x14ac:dyDescent="0.15">
      <c r="A450" s="103">
        <f t="shared" si="6"/>
        <v>446</v>
      </c>
      <c r="B450" s="186" t="s">
        <v>1857</v>
      </c>
      <c r="C450" s="186" t="s">
        <v>648</v>
      </c>
      <c r="D450" s="186" t="s">
        <v>1858</v>
      </c>
      <c r="E450" s="186" t="s">
        <v>1859</v>
      </c>
      <c r="F450" s="186" t="s">
        <v>1860</v>
      </c>
      <c r="G450" s="186" t="s">
        <v>1759</v>
      </c>
    </row>
    <row r="451" spans="1:7" s="101" customFormat="1" ht="13.5" customHeight="1" x14ac:dyDescent="0.15">
      <c r="A451" s="103">
        <f t="shared" si="6"/>
        <v>447</v>
      </c>
      <c r="B451" s="186" t="s">
        <v>1861</v>
      </c>
      <c r="C451" s="186" t="s">
        <v>648</v>
      </c>
      <c r="D451" s="186" t="s">
        <v>1858</v>
      </c>
      <c r="E451" s="186" t="s">
        <v>1859</v>
      </c>
      <c r="F451" s="186" t="s">
        <v>1860</v>
      </c>
      <c r="G451" s="186" t="s">
        <v>1759</v>
      </c>
    </row>
    <row r="452" spans="1:7" s="101" customFormat="1" ht="13.5" customHeight="1" x14ac:dyDescent="0.15">
      <c r="A452" s="103">
        <f t="shared" si="6"/>
        <v>448</v>
      </c>
      <c r="B452" s="186" t="s">
        <v>1862</v>
      </c>
      <c r="C452" s="186" t="s">
        <v>617</v>
      </c>
      <c r="D452" s="186" t="s">
        <v>1858</v>
      </c>
      <c r="E452" s="186" t="s">
        <v>1859</v>
      </c>
      <c r="F452" s="186" t="s">
        <v>1860</v>
      </c>
      <c r="G452" s="186" t="s">
        <v>1759</v>
      </c>
    </row>
    <row r="453" spans="1:7" s="101" customFormat="1" ht="13.5" customHeight="1" x14ac:dyDescent="0.15">
      <c r="A453" s="103">
        <f t="shared" ref="A453:A516" si="7">ROW()-4</f>
        <v>449</v>
      </c>
      <c r="B453" s="186" t="s">
        <v>1864</v>
      </c>
      <c r="C453" s="186" t="s">
        <v>617</v>
      </c>
      <c r="D453" s="186" t="s">
        <v>19</v>
      </c>
      <c r="E453" s="186" t="s">
        <v>1863</v>
      </c>
      <c r="F453" s="186" t="s">
        <v>1865</v>
      </c>
      <c r="G453" s="186" t="s">
        <v>1149</v>
      </c>
    </row>
    <row r="454" spans="1:7" s="101" customFormat="1" ht="13.5" customHeight="1" x14ac:dyDescent="0.15">
      <c r="A454" s="103">
        <f t="shared" si="7"/>
        <v>450</v>
      </c>
      <c r="B454" s="186" t="s">
        <v>1867</v>
      </c>
      <c r="C454" s="186" t="s">
        <v>648</v>
      </c>
      <c r="D454" s="186" t="s">
        <v>19</v>
      </c>
      <c r="E454" s="186" t="s">
        <v>1863</v>
      </c>
      <c r="F454" s="186" t="s">
        <v>1866</v>
      </c>
      <c r="G454" s="186" t="s">
        <v>1149</v>
      </c>
    </row>
    <row r="455" spans="1:7" s="101" customFormat="1" ht="13.5" customHeight="1" x14ac:dyDescent="0.15">
      <c r="A455" s="103">
        <f t="shared" si="7"/>
        <v>451</v>
      </c>
      <c r="B455" s="186" t="s">
        <v>3447</v>
      </c>
      <c r="C455" s="186" t="s">
        <v>648</v>
      </c>
      <c r="D455" s="186" t="s">
        <v>19</v>
      </c>
      <c r="E455" s="186" t="s">
        <v>1863</v>
      </c>
      <c r="F455" s="186" t="s">
        <v>1866</v>
      </c>
      <c r="G455" s="186" t="s">
        <v>1149</v>
      </c>
    </row>
    <row r="456" spans="1:7" s="101" customFormat="1" ht="13.5" customHeight="1" x14ac:dyDescent="0.15">
      <c r="A456" s="103">
        <f t="shared" si="7"/>
        <v>452</v>
      </c>
      <c r="B456" s="186" t="s">
        <v>1868</v>
      </c>
      <c r="C456" s="186" t="s">
        <v>648</v>
      </c>
      <c r="D456" s="186" t="s">
        <v>19</v>
      </c>
      <c r="E456" s="186" t="s">
        <v>1863</v>
      </c>
      <c r="F456" s="186" t="s">
        <v>1866</v>
      </c>
      <c r="G456" s="186" t="s">
        <v>1149</v>
      </c>
    </row>
    <row r="457" spans="1:7" s="101" customFormat="1" ht="13.5" customHeight="1" x14ac:dyDescent="0.15">
      <c r="A457" s="103">
        <f t="shared" si="7"/>
        <v>453</v>
      </c>
      <c r="B457" s="186" t="s">
        <v>1869</v>
      </c>
      <c r="C457" s="186" t="s">
        <v>627</v>
      </c>
      <c r="D457" s="186" t="s">
        <v>1870</v>
      </c>
      <c r="E457" s="186" t="s">
        <v>1871</v>
      </c>
      <c r="F457" s="186" t="s">
        <v>1872</v>
      </c>
      <c r="G457" s="186" t="s">
        <v>1149</v>
      </c>
    </row>
    <row r="458" spans="1:7" s="101" customFormat="1" ht="13.5" customHeight="1" x14ac:dyDescent="0.15">
      <c r="A458" s="103">
        <f t="shared" si="7"/>
        <v>454</v>
      </c>
      <c r="B458" s="186" t="s">
        <v>1869</v>
      </c>
      <c r="C458" s="186" t="s">
        <v>628</v>
      </c>
      <c r="D458" s="186" t="s">
        <v>1870</v>
      </c>
      <c r="E458" s="186" t="s">
        <v>1871</v>
      </c>
      <c r="F458" s="186" t="s">
        <v>1872</v>
      </c>
      <c r="G458" s="186" t="s">
        <v>1149</v>
      </c>
    </row>
    <row r="459" spans="1:7" s="101" customFormat="1" ht="13.5" customHeight="1" x14ac:dyDescent="0.15">
      <c r="A459" s="103">
        <f t="shared" si="7"/>
        <v>455</v>
      </c>
      <c r="B459" s="186" t="s">
        <v>1876</v>
      </c>
      <c r="C459" s="186" t="s">
        <v>617</v>
      </c>
      <c r="D459" s="186" t="s">
        <v>1873</v>
      </c>
      <c r="E459" s="186" t="s">
        <v>1875</v>
      </c>
      <c r="F459" s="186" t="s">
        <v>1877</v>
      </c>
      <c r="G459" s="186" t="s">
        <v>1874</v>
      </c>
    </row>
    <row r="460" spans="1:7" s="101" customFormat="1" ht="13.5" customHeight="1" x14ac:dyDescent="0.15">
      <c r="A460" s="103">
        <f t="shared" si="7"/>
        <v>456</v>
      </c>
      <c r="B460" s="186" t="s">
        <v>1879</v>
      </c>
      <c r="C460" s="186" t="s">
        <v>648</v>
      </c>
      <c r="D460" s="186" t="s">
        <v>1873</v>
      </c>
      <c r="E460" s="186" t="s">
        <v>1878</v>
      </c>
      <c r="F460" s="186" t="s">
        <v>1880</v>
      </c>
      <c r="G460" s="186" t="s">
        <v>1874</v>
      </c>
    </row>
    <row r="461" spans="1:7" s="101" customFormat="1" ht="13.5" customHeight="1" x14ac:dyDescent="0.15">
      <c r="A461" s="103">
        <f t="shared" si="7"/>
        <v>457</v>
      </c>
      <c r="B461" s="186" t="s">
        <v>1885</v>
      </c>
      <c r="C461" s="186" t="s">
        <v>648</v>
      </c>
      <c r="D461" s="186" t="s">
        <v>1884</v>
      </c>
      <c r="E461" s="186" t="s">
        <v>1886</v>
      </c>
      <c r="F461" s="186" t="s">
        <v>1887</v>
      </c>
      <c r="G461" s="186" t="s">
        <v>1736</v>
      </c>
    </row>
    <row r="462" spans="1:7" s="101" customFormat="1" ht="13.5" customHeight="1" x14ac:dyDescent="0.15">
      <c r="A462" s="103">
        <f t="shared" si="7"/>
        <v>458</v>
      </c>
      <c r="B462" s="186" t="s">
        <v>1888</v>
      </c>
      <c r="C462" s="186" t="s">
        <v>648</v>
      </c>
      <c r="D462" s="186" t="s">
        <v>1884</v>
      </c>
      <c r="E462" s="186" t="s">
        <v>1886</v>
      </c>
      <c r="F462" s="186" t="s">
        <v>1887</v>
      </c>
      <c r="G462" s="186" t="s">
        <v>1736</v>
      </c>
    </row>
    <row r="463" spans="1:7" s="101" customFormat="1" ht="13.5" customHeight="1" x14ac:dyDescent="0.15">
      <c r="A463" s="103">
        <f t="shared" si="7"/>
        <v>459</v>
      </c>
      <c r="B463" s="186" t="s">
        <v>1889</v>
      </c>
      <c r="C463" s="186" t="s">
        <v>617</v>
      </c>
      <c r="D463" s="186" t="s">
        <v>1884</v>
      </c>
      <c r="E463" s="186" t="s">
        <v>1886</v>
      </c>
      <c r="F463" s="186" t="s">
        <v>1890</v>
      </c>
      <c r="G463" s="186" t="s">
        <v>1736</v>
      </c>
    </row>
    <row r="464" spans="1:7" s="101" customFormat="1" ht="13.5" customHeight="1" x14ac:dyDescent="0.15">
      <c r="A464" s="103">
        <f t="shared" si="7"/>
        <v>460</v>
      </c>
      <c r="B464" s="186" t="s">
        <v>1891</v>
      </c>
      <c r="C464" s="186" t="s">
        <v>617</v>
      </c>
      <c r="D464" s="186" t="s">
        <v>1873</v>
      </c>
      <c r="E464" s="186" t="s">
        <v>1892</v>
      </c>
      <c r="F464" s="186" t="s">
        <v>1893</v>
      </c>
      <c r="G464" s="186" t="s">
        <v>776</v>
      </c>
    </row>
    <row r="465" spans="1:7" s="101" customFormat="1" ht="13.5" customHeight="1" x14ac:dyDescent="0.15">
      <c r="A465" s="103">
        <f t="shared" si="7"/>
        <v>461</v>
      </c>
      <c r="B465" s="186" t="s">
        <v>1894</v>
      </c>
      <c r="C465" s="186" t="s">
        <v>617</v>
      </c>
      <c r="D465" s="186" t="s">
        <v>27</v>
      </c>
      <c r="E465" s="186" t="s">
        <v>1895</v>
      </c>
      <c r="F465" s="186" t="s">
        <v>1896</v>
      </c>
      <c r="G465" s="186" t="s">
        <v>1104</v>
      </c>
    </row>
    <row r="466" spans="1:7" s="101" customFormat="1" ht="13.5" customHeight="1" x14ac:dyDescent="0.15">
      <c r="A466" s="103">
        <f t="shared" si="7"/>
        <v>462</v>
      </c>
      <c r="B466" s="186" t="s">
        <v>1898</v>
      </c>
      <c r="C466" s="186" t="s">
        <v>648</v>
      </c>
      <c r="D466" s="186" t="s">
        <v>27</v>
      </c>
      <c r="E466" s="186" t="s">
        <v>1895</v>
      </c>
      <c r="F466" s="186" t="s">
        <v>1897</v>
      </c>
      <c r="G466" s="186" t="s">
        <v>1104</v>
      </c>
    </row>
    <row r="467" spans="1:7" s="101" customFormat="1" ht="13.5" customHeight="1" x14ac:dyDescent="0.15">
      <c r="A467" s="103">
        <f t="shared" si="7"/>
        <v>463</v>
      </c>
      <c r="B467" s="186" t="s">
        <v>1899</v>
      </c>
      <c r="C467" s="186" t="s">
        <v>648</v>
      </c>
      <c r="D467" s="186" t="s">
        <v>27</v>
      </c>
      <c r="E467" s="186" t="s">
        <v>1895</v>
      </c>
      <c r="F467" s="186" t="s">
        <v>1897</v>
      </c>
      <c r="G467" s="186" t="s">
        <v>1104</v>
      </c>
    </row>
    <row r="468" spans="1:7" s="101" customFormat="1" ht="13.5" customHeight="1" x14ac:dyDescent="0.15">
      <c r="A468" s="103">
        <f t="shared" si="7"/>
        <v>464</v>
      </c>
      <c r="B468" s="186" t="s">
        <v>1900</v>
      </c>
      <c r="C468" s="186" t="s">
        <v>627</v>
      </c>
      <c r="D468" s="186" t="s">
        <v>27</v>
      </c>
      <c r="E468" s="186" t="s">
        <v>1901</v>
      </c>
      <c r="F468" s="186" t="s">
        <v>1902</v>
      </c>
      <c r="G468" s="186" t="s">
        <v>1104</v>
      </c>
    </row>
    <row r="469" spans="1:7" s="101" customFormat="1" ht="13.5" customHeight="1" x14ac:dyDescent="0.15">
      <c r="A469" s="103">
        <f t="shared" si="7"/>
        <v>465</v>
      </c>
      <c r="B469" s="186" t="s">
        <v>1900</v>
      </c>
      <c r="C469" s="186" t="s">
        <v>628</v>
      </c>
      <c r="D469" s="186" t="s">
        <v>27</v>
      </c>
      <c r="E469" s="186" t="s">
        <v>1901</v>
      </c>
      <c r="F469" s="186" t="s">
        <v>1902</v>
      </c>
      <c r="G469" s="186" t="s">
        <v>1104</v>
      </c>
    </row>
    <row r="470" spans="1:7" s="101" customFormat="1" ht="13.5" customHeight="1" x14ac:dyDescent="0.15">
      <c r="A470" s="103">
        <f t="shared" si="7"/>
        <v>466</v>
      </c>
      <c r="B470" s="186" t="s">
        <v>1904</v>
      </c>
      <c r="C470" s="186" t="s">
        <v>627</v>
      </c>
      <c r="D470" s="186" t="s">
        <v>1903</v>
      </c>
      <c r="E470" s="186" t="s">
        <v>146</v>
      </c>
      <c r="F470" s="186" t="s">
        <v>1905</v>
      </c>
      <c r="G470" s="186" t="s">
        <v>2908</v>
      </c>
    </row>
    <row r="471" spans="1:7" s="101" customFormat="1" ht="13.5" customHeight="1" x14ac:dyDescent="0.15">
      <c r="A471" s="103">
        <f t="shared" si="7"/>
        <v>467</v>
      </c>
      <c r="B471" s="186" t="s">
        <v>1904</v>
      </c>
      <c r="C471" s="186" t="s">
        <v>628</v>
      </c>
      <c r="D471" s="186" t="s">
        <v>1903</v>
      </c>
      <c r="E471" s="186" t="s">
        <v>146</v>
      </c>
      <c r="F471" s="186" t="s">
        <v>1905</v>
      </c>
      <c r="G471" s="186" t="s">
        <v>2908</v>
      </c>
    </row>
    <row r="472" spans="1:7" s="101" customFormat="1" ht="13.5" customHeight="1" x14ac:dyDescent="0.15">
      <c r="A472" s="103">
        <f t="shared" si="7"/>
        <v>468</v>
      </c>
      <c r="B472" s="186" t="s">
        <v>1906</v>
      </c>
      <c r="C472" s="186" t="s">
        <v>617</v>
      </c>
      <c r="D472" s="186" t="s">
        <v>1903</v>
      </c>
      <c r="E472" s="186" t="s">
        <v>146</v>
      </c>
      <c r="F472" s="186" t="s">
        <v>1907</v>
      </c>
      <c r="G472" s="186" t="s">
        <v>2908</v>
      </c>
    </row>
    <row r="473" spans="1:7" s="101" customFormat="1" ht="13.5" customHeight="1" x14ac:dyDescent="0.15">
      <c r="A473" s="103">
        <f t="shared" si="7"/>
        <v>469</v>
      </c>
      <c r="B473" s="186" t="s">
        <v>1912</v>
      </c>
      <c r="C473" s="186" t="s">
        <v>648</v>
      </c>
      <c r="D473" s="186" t="s">
        <v>1913</v>
      </c>
      <c r="E473" s="186" t="s">
        <v>1914</v>
      </c>
      <c r="F473" s="186" t="s">
        <v>1915</v>
      </c>
      <c r="G473" s="186" t="s">
        <v>810</v>
      </c>
    </row>
    <row r="474" spans="1:7" s="101" customFormat="1" ht="13.5" customHeight="1" x14ac:dyDescent="0.15">
      <c r="A474" s="103">
        <f t="shared" si="7"/>
        <v>470</v>
      </c>
      <c r="B474" s="186" t="s">
        <v>1916</v>
      </c>
      <c r="C474" s="186" t="s">
        <v>617</v>
      </c>
      <c r="D474" s="186" t="s">
        <v>1913</v>
      </c>
      <c r="E474" s="186" t="s">
        <v>1917</v>
      </c>
      <c r="F474" s="186" t="s">
        <v>1918</v>
      </c>
      <c r="G474" s="186" t="s">
        <v>667</v>
      </c>
    </row>
    <row r="475" spans="1:7" s="101" customFormat="1" ht="13.5" customHeight="1" x14ac:dyDescent="0.15">
      <c r="A475" s="103">
        <f t="shared" si="7"/>
        <v>471</v>
      </c>
      <c r="B475" s="186" t="s">
        <v>1922</v>
      </c>
      <c r="C475" s="186" t="s">
        <v>617</v>
      </c>
      <c r="D475" s="186" t="s">
        <v>1913</v>
      </c>
      <c r="E475" s="186" t="s">
        <v>1919</v>
      </c>
      <c r="F475" s="186" t="s">
        <v>1920</v>
      </c>
      <c r="G475" s="186" t="s">
        <v>1921</v>
      </c>
    </row>
    <row r="476" spans="1:7" s="101" customFormat="1" ht="13.5" customHeight="1" x14ac:dyDescent="0.15">
      <c r="A476" s="103">
        <f t="shared" si="7"/>
        <v>472</v>
      </c>
      <c r="B476" s="186" t="s">
        <v>1923</v>
      </c>
      <c r="C476" s="186" t="s">
        <v>617</v>
      </c>
      <c r="D476" s="186" t="s">
        <v>1913</v>
      </c>
      <c r="E476" s="186" t="s">
        <v>1924</v>
      </c>
      <c r="F476" s="186" t="s">
        <v>1925</v>
      </c>
      <c r="G476" s="186" t="s">
        <v>810</v>
      </c>
    </row>
    <row r="477" spans="1:7" s="101" customFormat="1" ht="13.5" customHeight="1" x14ac:dyDescent="0.15">
      <c r="A477" s="103">
        <f t="shared" si="7"/>
        <v>473</v>
      </c>
      <c r="B477" s="186" t="s">
        <v>1926</v>
      </c>
      <c r="C477" s="186" t="s">
        <v>617</v>
      </c>
      <c r="D477" s="186" t="s">
        <v>1908</v>
      </c>
      <c r="E477" s="186" t="s">
        <v>1927</v>
      </c>
      <c r="F477" s="186" t="s">
        <v>1928</v>
      </c>
      <c r="G477" s="186" t="s">
        <v>1929</v>
      </c>
    </row>
    <row r="478" spans="1:7" s="101" customFormat="1" ht="13.5" customHeight="1" x14ac:dyDescent="0.15">
      <c r="A478" s="103">
        <f t="shared" si="7"/>
        <v>474</v>
      </c>
      <c r="B478" s="186" t="s">
        <v>1932</v>
      </c>
      <c r="C478" s="186" t="s">
        <v>627</v>
      </c>
      <c r="D478" s="186" t="s">
        <v>25</v>
      </c>
      <c r="E478" s="186" t="s">
        <v>1931</v>
      </c>
      <c r="F478" s="186" t="s">
        <v>589</v>
      </c>
      <c r="G478" s="186" t="s">
        <v>1930</v>
      </c>
    </row>
    <row r="479" spans="1:7" s="101" customFormat="1" ht="13.5" customHeight="1" x14ac:dyDescent="0.15">
      <c r="A479" s="103">
        <f t="shared" si="7"/>
        <v>475</v>
      </c>
      <c r="B479" s="186" t="s">
        <v>1932</v>
      </c>
      <c r="C479" s="186" t="s">
        <v>628</v>
      </c>
      <c r="D479" s="186" t="s">
        <v>25</v>
      </c>
      <c r="E479" s="186" t="s">
        <v>1931</v>
      </c>
      <c r="F479" s="186" t="s">
        <v>589</v>
      </c>
      <c r="G479" s="186" t="s">
        <v>1930</v>
      </c>
    </row>
    <row r="480" spans="1:7" s="101" customFormat="1" ht="13.5" customHeight="1" x14ac:dyDescent="0.15">
      <c r="A480" s="103">
        <f t="shared" si="7"/>
        <v>476</v>
      </c>
      <c r="B480" s="186" t="s">
        <v>1934</v>
      </c>
      <c r="C480" s="186" t="s">
        <v>617</v>
      </c>
      <c r="D480" s="186" t="s">
        <v>25</v>
      </c>
      <c r="E480" s="186" t="s">
        <v>1933</v>
      </c>
      <c r="F480" s="186" t="s">
        <v>1935</v>
      </c>
      <c r="G480" s="186" t="s">
        <v>1246</v>
      </c>
    </row>
    <row r="481" spans="1:7" s="101" customFormat="1" ht="13.5" customHeight="1" x14ac:dyDescent="0.15">
      <c r="A481" s="103">
        <f t="shared" si="7"/>
        <v>477</v>
      </c>
      <c r="B481" s="186" t="s">
        <v>1937</v>
      </c>
      <c r="C481" s="186" t="s">
        <v>648</v>
      </c>
      <c r="D481" s="186" t="s">
        <v>25</v>
      </c>
      <c r="E481" s="186" t="s">
        <v>1933</v>
      </c>
      <c r="F481" s="186" t="s">
        <v>1936</v>
      </c>
      <c r="G481" s="186" t="s">
        <v>1246</v>
      </c>
    </row>
    <row r="482" spans="1:7" s="101" customFormat="1" ht="13.5" customHeight="1" x14ac:dyDescent="0.15">
      <c r="A482" s="103">
        <f t="shared" si="7"/>
        <v>478</v>
      </c>
      <c r="B482" s="186" t="s">
        <v>1944</v>
      </c>
      <c r="C482" s="186" t="s">
        <v>617</v>
      </c>
      <c r="D482" s="186" t="s">
        <v>24</v>
      </c>
      <c r="E482" s="186" t="s">
        <v>1941</v>
      </c>
      <c r="F482" s="186" t="s">
        <v>1942</v>
      </c>
      <c r="G482" s="186" t="s">
        <v>1943</v>
      </c>
    </row>
    <row r="483" spans="1:7" s="101" customFormat="1" ht="13.5" customHeight="1" x14ac:dyDescent="0.15">
      <c r="A483" s="103">
        <f t="shared" si="7"/>
        <v>479</v>
      </c>
      <c r="B483" s="186" t="s">
        <v>1947</v>
      </c>
      <c r="C483" s="186" t="s">
        <v>617</v>
      </c>
      <c r="D483" s="186" t="s">
        <v>24</v>
      </c>
      <c r="E483" s="186" t="s">
        <v>1945</v>
      </c>
      <c r="F483" s="186" t="s">
        <v>1946</v>
      </c>
      <c r="G483" s="186" t="s">
        <v>1686</v>
      </c>
    </row>
    <row r="484" spans="1:7" s="101" customFormat="1" ht="13.5" customHeight="1" x14ac:dyDescent="0.15">
      <c r="A484" s="103">
        <f t="shared" si="7"/>
        <v>480</v>
      </c>
      <c r="B484" s="186" t="s">
        <v>1950</v>
      </c>
      <c r="C484" s="186" t="s">
        <v>648</v>
      </c>
      <c r="D484" s="186" t="s">
        <v>24</v>
      </c>
      <c r="E484" s="186" t="s">
        <v>1948</v>
      </c>
      <c r="F484" s="186" t="s">
        <v>1949</v>
      </c>
      <c r="G484" s="186" t="s">
        <v>1246</v>
      </c>
    </row>
    <row r="485" spans="1:7" s="101" customFormat="1" ht="13.5" customHeight="1" x14ac:dyDescent="0.15">
      <c r="A485" s="103">
        <f t="shared" si="7"/>
        <v>481</v>
      </c>
      <c r="B485" s="186" t="s">
        <v>1952</v>
      </c>
      <c r="C485" s="186" t="s">
        <v>617</v>
      </c>
      <c r="D485" s="186" t="s">
        <v>24</v>
      </c>
      <c r="E485" s="186" t="s">
        <v>1951</v>
      </c>
      <c r="F485" s="186" t="s">
        <v>1953</v>
      </c>
      <c r="G485" s="186" t="s">
        <v>1930</v>
      </c>
    </row>
    <row r="486" spans="1:7" s="101" customFormat="1" ht="13.5" customHeight="1" x14ac:dyDescent="0.15">
      <c r="A486" s="103">
        <f t="shared" si="7"/>
        <v>482</v>
      </c>
      <c r="B486" s="186" t="s">
        <v>3448</v>
      </c>
      <c r="C486" s="186" t="s">
        <v>648</v>
      </c>
      <c r="D486" s="186" t="s">
        <v>24</v>
      </c>
      <c r="E486" s="186" t="s">
        <v>3449</v>
      </c>
      <c r="F486" s="186" t="s">
        <v>2583</v>
      </c>
      <c r="G486" s="186" t="s">
        <v>2581</v>
      </c>
    </row>
    <row r="487" spans="1:7" s="101" customFormat="1" ht="13.5" customHeight="1" x14ac:dyDescent="0.15">
      <c r="A487" s="103">
        <f t="shared" si="7"/>
        <v>483</v>
      </c>
      <c r="B487" s="186" t="s">
        <v>1939</v>
      </c>
      <c r="C487" s="186" t="s">
        <v>617</v>
      </c>
      <c r="D487" s="186" t="s">
        <v>25</v>
      </c>
      <c r="E487" s="186" t="s">
        <v>3450</v>
      </c>
      <c r="F487" s="186" t="s">
        <v>1940</v>
      </c>
      <c r="G487" s="186" t="s">
        <v>1938</v>
      </c>
    </row>
    <row r="488" spans="1:7" s="101" customFormat="1" ht="13.5" customHeight="1" x14ac:dyDescent="0.15">
      <c r="A488" s="103">
        <f t="shared" si="7"/>
        <v>484</v>
      </c>
      <c r="B488" s="186" t="s">
        <v>1954</v>
      </c>
      <c r="C488" s="186" t="s">
        <v>648</v>
      </c>
      <c r="D488" s="186" t="s">
        <v>25</v>
      </c>
      <c r="E488" s="186" t="s">
        <v>1955</v>
      </c>
      <c r="F488" s="186" t="s">
        <v>1956</v>
      </c>
      <c r="G488" s="186" t="s">
        <v>1930</v>
      </c>
    </row>
    <row r="489" spans="1:7" s="101" customFormat="1" ht="13.5" customHeight="1" x14ac:dyDescent="0.15">
      <c r="A489" s="103">
        <f t="shared" si="7"/>
        <v>485</v>
      </c>
      <c r="B489" s="186" t="s">
        <v>1957</v>
      </c>
      <c r="C489" s="186" t="s">
        <v>627</v>
      </c>
      <c r="D489" s="186" t="s">
        <v>25</v>
      </c>
      <c r="E489" s="186" t="s">
        <v>1958</v>
      </c>
      <c r="F489" s="186" t="s">
        <v>1959</v>
      </c>
      <c r="G489" s="186" t="s">
        <v>1930</v>
      </c>
    </row>
    <row r="490" spans="1:7" s="101" customFormat="1" ht="13.5" customHeight="1" x14ac:dyDescent="0.15">
      <c r="A490" s="103">
        <f t="shared" si="7"/>
        <v>486</v>
      </c>
      <c r="B490" s="186" t="s">
        <v>1957</v>
      </c>
      <c r="C490" s="186" t="s">
        <v>628</v>
      </c>
      <c r="D490" s="186" t="s">
        <v>25</v>
      </c>
      <c r="E490" s="186" t="s">
        <v>1958</v>
      </c>
      <c r="F490" s="186" t="s">
        <v>1959</v>
      </c>
      <c r="G490" s="186" t="s">
        <v>1930</v>
      </c>
    </row>
    <row r="491" spans="1:7" s="101" customFormat="1" ht="13.5" customHeight="1" x14ac:dyDescent="0.15">
      <c r="A491" s="103">
        <f t="shared" si="7"/>
        <v>487</v>
      </c>
      <c r="B491" s="186" t="s">
        <v>1964</v>
      </c>
      <c r="C491" s="186" t="s">
        <v>617</v>
      </c>
      <c r="D491" s="186" t="s">
        <v>1960</v>
      </c>
      <c r="E491" s="186" t="s">
        <v>1961</v>
      </c>
      <c r="F491" s="186" t="s">
        <v>1962</v>
      </c>
      <c r="G491" s="186" t="s">
        <v>1963</v>
      </c>
    </row>
    <row r="492" spans="1:7" s="101" customFormat="1" ht="13.5" customHeight="1" x14ac:dyDescent="0.15">
      <c r="A492" s="103">
        <f t="shared" si="7"/>
        <v>488</v>
      </c>
      <c r="B492" s="186" t="s">
        <v>1967</v>
      </c>
      <c r="C492" s="186" t="s">
        <v>617</v>
      </c>
      <c r="D492" s="186" t="s">
        <v>1960</v>
      </c>
      <c r="E492" s="186" t="s">
        <v>1965</v>
      </c>
      <c r="F492" s="186" t="s">
        <v>1968</v>
      </c>
      <c r="G492" s="186" t="s">
        <v>1966</v>
      </c>
    </row>
    <row r="493" spans="1:7" s="101" customFormat="1" ht="13.5" customHeight="1" x14ac:dyDescent="0.15">
      <c r="A493" s="103">
        <f t="shared" si="7"/>
        <v>489</v>
      </c>
      <c r="B493" s="186" t="s">
        <v>2909</v>
      </c>
      <c r="C493" s="186" t="s">
        <v>617</v>
      </c>
      <c r="D493" s="186" t="s">
        <v>1960</v>
      </c>
      <c r="E493" s="186" t="s">
        <v>2910</v>
      </c>
      <c r="F493" s="186" t="s">
        <v>2911</v>
      </c>
      <c r="G493" s="186" t="s">
        <v>2912</v>
      </c>
    </row>
    <row r="494" spans="1:7" s="101" customFormat="1" ht="13.5" customHeight="1" x14ac:dyDescent="0.15">
      <c r="A494" s="103">
        <f t="shared" si="7"/>
        <v>490</v>
      </c>
      <c r="B494" s="186" t="s">
        <v>2913</v>
      </c>
      <c r="C494" s="186" t="s">
        <v>648</v>
      </c>
      <c r="D494" s="186" t="s">
        <v>1960</v>
      </c>
      <c r="E494" s="186" t="s">
        <v>2910</v>
      </c>
      <c r="F494" s="186" t="s">
        <v>2914</v>
      </c>
      <c r="G494" s="186" t="s">
        <v>2912</v>
      </c>
    </row>
    <row r="495" spans="1:7" s="101" customFormat="1" ht="13.5" customHeight="1" x14ac:dyDescent="0.15">
      <c r="A495" s="103">
        <f t="shared" si="7"/>
        <v>491</v>
      </c>
      <c r="B495" s="186" t="s">
        <v>1970</v>
      </c>
      <c r="C495" s="186" t="s">
        <v>648</v>
      </c>
      <c r="D495" s="186" t="s">
        <v>1960</v>
      </c>
      <c r="E495" s="186" t="s">
        <v>1971</v>
      </c>
      <c r="F495" s="186" t="s">
        <v>1972</v>
      </c>
      <c r="G495" s="186" t="s">
        <v>1969</v>
      </c>
    </row>
    <row r="496" spans="1:7" s="101" customFormat="1" ht="13.5" customHeight="1" x14ac:dyDescent="0.15">
      <c r="A496" s="103">
        <f t="shared" si="7"/>
        <v>492</v>
      </c>
      <c r="B496" s="186" t="s">
        <v>1973</v>
      </c>
      <c r="C496" s="186" t="s">
        <v>617</v>
      </c>
      <c r="D496" s="186" t="s">
        <v>26</v>
      </c>
      <c r="E496" s="186" t="s">
        <v>1974</v>
      </c>
      <c r="F496" s="186" t="s">
        <v>1975</v>
      </c>
      <c r="G496" s="186" t="s">
        <v>767</v>
      </c>
    </row>
    <row r="497" spans="1:7" s="101" customFormat="1" ht="13.5" customHeight="1" x14ac:dyDescent="0.15">
      <c r="A497" s="103">
        <f t="shared" si="7"/>
        <v>493</v>
      </c>
      <c r="B497" s="186" t="s">
        <v>1976</v>
      </c>
      <c r="C497" s="186" t="s">
        <v>617</v>
      </c>
      <c r="D497" s="186" t="s">
        <v>26</v>
      </c>
      <c r="E497" s="186" t="s">
        <v>1977</v>
      </c>
      <c r="F497" s="186" t="s">
        <v>1978</v>
      </c>
      <c r="G497" s="186" t="s">
        <v>660</v>
      </c>
    </row>
    <row r="498" spans="1:7" s="101" customFormat="1" ht="13.5" customHeight="1" x14ac:dyDescent="0.15">
      <c r="A498" s="103">
        <f t="shared" si="7"/>
        <v>494</v>
      </c>
      <c r="B498" s="186" t="s">
        <v>1981</v>
      </c>
      <c r="C498" s="186" t="s">
        <v>617</v>
      </c>
      <c r="D498" s="186" t="s">
        <v>26</v>
      </c>
      <c r="E498" s="186" t="s">
        <v>1979</v>
      </c>
      <c r="F498" s="186" t="s">
        <v>1982</v>
      </c>
      <c r="G498" s="186" t="s">
        <v>1980</v>
      </c>
    </row>
    <row r="499" spans="1:7" s="101" customFormat="1" ht="13.5" customHeight="1" x14ac:dyDescent="0.15">
      <c r="A499" s="103">
        <f t="shared" si="7"/>
        <v>495</v>
      </c>
      <c r="B499" s="186" t="s">
        <v>1987</v>
      </c>
      <c r="C499" s="186" t="s">
        <v>648</v>
      </c>
      <c r="D499" s="186" t="s">
        <v>1984</v>
      </c>
      <c r="E499" s="186" t="s">
        <v>1985</v>
      </c>
      <c r="F499" s="186" t="s">
        <v>1988</v>
      </c>
      <c r="G499" s="186" t="s">
        <v>1986</v>
      </c>
    </row>
    <row r="500" spans="1:7" s="101" customFormat="1" ht="13.5" customHeight="1" x14ac:dyDescent="0.15">
      <c r="A500" s="103">
        <f t="shared" si="7"/>
        <v>496</v>
      </c>
      <c r="B500" s="186" t="s">
        <v>3451</v>
      </c>
      <c r="C500" s="186" t="s">
        <v>617</v>
      </c>
      <c r="D500" s="186" t="s">
        <v>1989</v>
      </c>
      <c r="E500" s="186" t="s">
        <v>3452</v>
      </c>
      <c r="F500" s="186" t="s">
        <v>3453</v>
      </c>
      <c r="G500" s="186" t="s">
        <v>655</v>
      </c>
    </row>
    <row r="501" spans="1:7" s="101" customFormat="1" ht="13.5" customHeight="1" x14ac:dyDescent="0.15">
      <c r="A501" s="103">
        <f t="shared" si="7"/>
        <v>497</v>
      </c>
      <c r="B501" s="186" t="s">
        <v>1990</v>
      </c>
      <c r="C501" s="186" t="s">
        <v>617</v>
      </c>
      <c r="D501" s="186" t="s">
        <v>1989</v>
      </c>
      <c r="E501" s="186" t="s">
        <v>91</v>
      </c>
      <c r="F501" s="186" t="s">
        <v>1991</v>
      </c>
      <c r="G501" s="186" t="s">
        <v>1983</v>
      </c>
    </row>
    <row r="502" spans="1:7" s="101" customFormat="1" ht="13.5" customHeight="1" x14ac:dyDescent="0.15">
      <c r="A502" s="103">
        <f t="shared" si="7"/>
        <v>498</v>
      </c>
      <c r="B502" s="186" t="s">
        <v>1992</v>
      </c>
      <c r="C502" s="186" t="s">
        <v>617</v>
      </c>
      <c r="D502" s="186" t="s">
        <v>1993</v>
      </c>
      <c r="E502" s="186" t="s">
        <v>1994</v>
      </c>
      <c r="F502" s="186" t="s">
        <v>1995</v>
      </c>
      <c r="G502" s="186" t="s">
        <v>1996</v>
      </c>
    </row>
    <row r="503" spans="1:7" s="101" customFormat="1" ht="13.5" customHeight="1" x14ac:dyDescent="0.15">
      <c r="A503" s="103">
        <f t="shared" si="7"/>
        <v>499</v>
      </c>
      <c r="B503" s="186" t="s">
        <v>1998</v>
      </c>
      <c r="C503" s="186" t="s">
        <v>617</v>
      </c>
      <c r="D503" s="186" t="s">
        <v>1997</v>
      </c>
      <c r="E503" s="186" t="s">
        <v>1999</v>
      </c>
      <c r="F503" s="186" t="s">
        <v>2000</v>
      </c>
      <c r="G503" s="186" t="s">
        <v>797</v>
      </c>
    </row>
    <row r="504" spans="1:7" s="101" customFormat="1" ht="13.5" customHeight="1" x14ac:dyDescent="0.15">
      <c r="A504" s="103">
        <f t="shared" si="7"/>
        <v>500</v>
      </c>
      <c r="B504" s="186" t="s">
        <v>2002</v>
      </c>
      <c r="C504" s="186" t="s">
        <v>617</v>
      </c>
      <c r="D504" s="186" t="s">
        <v>1997</v>
      </c>
      <c r="E504" s="186" t="s">
        <v>147</v>
      </c>
      <c r="F504" s="186" t="s">
        <v>2003</v>
      </c>
      <c r="G504" s="186" t="s">
        <v>2001</v>
      </c>
    </row>
    <row r="505" spans="1:7" s="101" customFormat="1" ht="13.5" customHeight="1" x14ac:dyDescent="0.15">
      <c r="A505" s="103">
        <f t="shared" si="7"/>
        <v>501</v>
      </c>
      <c r="B505" s="186" t="s">
        <v>2004</v>
      </c>
      <c r="C505" s="186" t="s">
        <v>617</v>
      </c>
      <c r="D505" s="186" t="s">
        <v>2005</v>
      </c>
      <c r="E505" s="186" t="s">
        <v>3454</v>
      </c>
      <c r="F505" s="186" t="s">
        <v>2006</v>
      </c>
      <c r="G505" s="186" t="s">
        <v>1586</v>
      </c>
    </row>
    <row r="506" spans="1:7" s="101" customFormat="1" ht="13.5" customHeight="1" x14ac:dyDescent="0.15">
      <c r="A506" s="103">
        <f t="shared" si="7"/>
        <v>502</v>
      </c>
      <c r="B506" s="186" t="s">
        <v>2008</v>
      </c>
      <c r="C506" s="186" t="s">
        <v>617</v>
      </c>
      <c r="D506" s="186" t="s">
        <v>2007</v>
      </c>
      <c r="E506" s="186" t="s">
        <v>2009</v>
      </c>
      <c r="F506" s="186" t="s">
        <v>2010</v>
      </c>
      <c r="G506" s="186" t="s">
        <v>1564</v>
      </c>
    </row>
    <row r="507" spans="1:7" s="101" customFormat="1" ht="13.5" customHeight="1" x14ac:dyDescent="0.15">
      <c r="A507" s="103">
        <f t="shared" si="7"/>
        <v>503</v>
      </c>
      <c r="B507" s="186" t="s">
        <v>2012</v>
      </c>
      <c r="C507" s="186" t="s">
        <v>648</v>
      </c>
      <c r="D507" s="186" t="s">
        <v>2007</v>
      </c>
      <c r="E507" s="186" t="s">
        <v>2009</v>
      </c>
      <c r="F507" s="186" t="s">
        <v>2011</v>
      </c>
      <c r="G507" s="186" t="s">
        <v>1564</v>
      </c>
    </row>
    <row r="508" spans="1:7" s="101" customFormat="1" ht="13.5" customHeight="1" x14ac:dyDescent="0.15">
      <c r="A508" s="103">
        <f t="shared" si="7"/>
        <v>504</v>
      </c>
      <c r="B508" s="186" t="s">
        <v>2013</v>
      </c>
      <c r="C508" s="186" t="s">
        <v>648</v>
      </c>
      <c r="D508" s="186" t="s">
        <v>2007</v>
      </c>
      <c r="E508" s="186" t="s">
        <v>2009</v>
      </c>
      <c r="F508" s="186" t="s">
        <v>2011</v>
      </c>
      <c r="G508" s="186" t="s">
        <v>1564</v>
      </c>
    </row>
    <row r="509" spans="1:7" s="101" customFormat="1" ht="13.5" customHeight="1" x14ac:dyDescent="0.15">
      <c r="A509" s="103">
        <f t="shared" si="7"/>
        <v>505</v>
      </c>
      <c r="B509" s="186" t="s">
        <v>2915</v>
      </c>
      <c r="C509" s="186" t="s">
        <v>617</v>
      </c>
      <c r="D509" s="186" t="s">
        <v>2015</v>
      </c>
      <c r="E509" s="186" t="s">
        <v>2916</v>
      </c>
      <c r="F509" s="186" t="s">
        <v>2020</v>
      </c>
      <c r="G509" s="186" t="s">
        <v>2021</v>
      </c>
    </row>
    <row r="510" spans="1:7" s="101" customFormat="1" ht="13.5" customHeight="1" x14ac:dyDescent="0.15">
      <c r="A510" s="103">
        <f t="shared" si="7"/>
        <v>506</v>
      </c>
      <c r="B510" s="186" t="s">
        <v>590</v>
      </c>
      <c r="C510" s="186" t="s">
        <v>628</v>
      </c>
      <c r="D510" s="186" t="s">
        <v>2015</v>
      </c>
      <c r="E510" s="186" t="s">
        <v>2016</v>
      </c>
      <c r="F510" s="186" t="s">
        <v>591</v>
      </c>
      <c r="G510" s="186" t="s">
        <v>2017</v>
      </c>
    </row>
    <row r="511" spans="1:7" s="101" customFormat="1" ht="13.5" customHeight="1" x14ac:dyDescent="0.15">
      <c r="A511" s="103">
        <f t="shared" si="7"/>
        <v>507</v>
      </c>
      <c r="B511" s="186" t="s">
        <v>2917</v>
      </c>
      <c r="C511" s="186" t="s">
        <v>617</v>
      </c>
      <c r="D511" s="186" t="s">
        <v>2015</v>
      </c>
      <c r="E511" s="186" t="s">
        <v>2018</v>
      </c>
      <c r="F511" s="186" t="s">
        <v>2019</v>
      </c>
      <c r="G511" s="186" t="s">
        <v>778</v>
      </c>
    </row>
    <row r="512" spans="1:7" s="101" customFormat="1" ht="13.5" customHeight="1" x14ac:dyDescent="0.15">
      <c r="A512" s="103">
        <f t="shared" si="7"/>
        <v>508</v>
      </c>
      <c r="B512" s="186" t="s">
        <v>2023</v>
      </c>
      <c r="C512" s="186" t="s">
        <v>617</v>
      </c>
      <c r="D512" s="186" t="s">
        <v>2014</v>
      </c>
      <c r="E512" s="186" t="s">
        <v>2022</v>
      </c>
      <c r="F512" s="186" t="s">
        <v>2024</v>
      </c>
      <c r="G512" s="186" t="s">
        <v>839</v>
      </c>
    </row>
    <row r="513" spans="1:7" s="101" customFormat="1" ht="13.5" customHeight="1" x14ac:dyDescent="0.15">
      <c r="A513" s="103">
        <f t="shared" si="7"/>
        <v>509</v>
      </c>
      <c r="B513" s="186" t="s">
        <v>2026</v>
      </c>
      <c r="C513" s="186" t="s">
        <v>628</v>
      </c>
      <c r="D513" s="186" t="s">
        <v>2025</v>
      </c>
      <c r="E513" s="186" t="s">
        <v>2027</v>
      </c>
      <c r="F513" s="186" t="s">
        <v>2028</v>
      </c>
      <c r="G513" s="186" t="s">
        <v>2029</v>
      </c>
    </row>
    <row r="514" spans="1:7" s="101" customFormat="1" ht="13.5" customHeight="1" x14ac:dyDescent="0.15">
      <c r="A514" s="103">
        <f t="shared" si="7"/>
        <v>510</v>
      </c>
      <c r="B514" s="186" t="s">
        <v>2030</v>
      </c>
      <c r="C514" s="186" t="s">
        <v>617</v>
      </c>
      <c r="D514" s="186" t="s">
        <v>2025</v>
      </c>
      <c r="E514" s="186" t="s">
        <v>2031</v>
      </c>
      <c r="F514" s="186" t="s">
        <v>2032</v>
      </c>
      <c r="G514" s="186" t="s">
        <v>2033</v>
      </c>
    </row>
    <row r="515" spans="1:7" s="101" customFormat="1" ht="13.5" customHeight="1" x14ac:dyDescent="0.15">
      <c r="A515" s="103">
        <f t="shared" si="7"/>
        <v>511</v>
      </c>
      <c r="B515" s="186" t="s">
        <v>3455</v>
      </c>
      <c r="C515" s="186" t="s">
        <v>617</v>
      </c>
      <c r="D515" s="186" t="s">
        <v>2025</v>
      </c>
      <c r="E515" s="186" t="s">
        <v>3456</v>
      </c>
      <c r="F515" s="186" t="s">
        <v>3457</v>
      </c>
      <c r="G515" s="186" t="s">
        <v>3458</v>
      </c>
    </row>
    <row r="516" spans="1:7" s="101" customFormat="1" ht="13.5" customHeight="1" x14ac:dyDescent="0.15">
      <c r="A516" s="103">
        <f t="shared" si="7"/>
        <v>512</v>
      </c>
      <c r="B516" s="186" t="s">
        <v>2034</v>
      </c>
      <c r="C516" s="186" t="s">
        <v>617</v>
      </c>
      <c r="D516" s="186" t="s">
        <v>2025</v>
      </c>
      <c r="E516" s="186" t="s">
        <v>2035</v>
      </c>
      <c r="F516" s="186" t="s">
        <v>2036</v>
      </c>
      <c r="G516" s="186" t="s">
        <v>2037</v>
      </c>
    </row>
    <row r="517" spans="1:7" s="101" customFormat="1" ht="13.5" customHeight="1" x14ac:dyDescent="0.15">
      <c r="A517" s="103">
        <f t="shared" ref="A517:A580" si="8">ROW()-4</f>
        <v>513</v>
      </c>
      <c r="B517" s="186" t="s">
        <v>2918</v>
      </c>
      <c r="C517" s="186" t="s">
        <v>617</v>
      </c>
      <c r="D517" s="186" t="s">
        <v>2025</v>
      </c>
      <c r="E517" s="186" t="s">
        <v>2919</v>
      </c>
      <c r="F517" s="186" t="s">
        <v>2920</v>
      </c>
      <c r="G517" s="186" t="s">
        <v>2921</v>
      </c>
    </row>
    <row r="518" spans="1:7" s="101" customFormat="1" ht="13.5" customHeight="1" x14ac:dyDescent="0.15">
      <c r="A518" s="103">
        <f t="shared" si="8"/>
        <v>514</v>
      </c>
      <c r="B518" s="186" t="s">
        <v>2038</v>
      </c>
      <c r="C518" s="186" t="s">
        <v>617</v>
      </c>
      <c r="D518" s="186" t="s">
        <v>2025</v>
      </c>
      <c r="E518" s="186" t="s">
        <v>2039</v>
      </c>
      <c r="F518" s="186" t="s">
        <v>2040</v>
      </c>
      <c r="G518" s="186" t="s">
        <v>2038</v>
      </c>
    </row>
    <row r="519" spans="1:7" s="101" customFormat="1" ht="13.5" customHeight="1" x14ac:dyDescent="0.15">
      <c r="A519" s="103">
        <f t="shared" si="8"/>
        <v>515</v>
      </c>
      <c r="B519" s="186" t="s">
        <v>2041</v>
      </c>
      <c r="C519" s="186" t="s">
        <v>617</v>
      </c>
      <c r="D519" s="186" t="s">
        <v>2025</v>
      </c>
      <c r="E519" s="186" t="s">
        <v>2042</v>
      </c>
      <c r="F519" s="186" t="s">
        <v>6772</v>
      </c>
      <c r="G519" s="186" t="s">
        <v>776</v>
      </c>
    </row>
    <row r="520" spans="1:7" s="101" customFormat="1" ht="13.5" customHeight="1" x14ac:dyDescent="0.15">
      <c r="A520" s="103">
        <f t="shared" si="8"/>
        <v>516</v>
      </c>
      <c r="B520" s="186" t="s">
        <v>2043</v>
      </c>
      <c r="C520" s="186" t="s">
        <v>617</v>
      </c>
      <c r="D520" s="186" t="s">
        <v>2025</v>
      </c>
      <c r="E520" s="186" t="s">
        <v>2044</v>
      </c>
      <c r="F520" s="186" t="s">
        <v>2045</v>
      </c>
      <c r="G520" s="186" t="s">
        <v>801</v>
      </c>
    </row>
    <row r="521" spans="1:7" s="101" customFormat="1" ht="13.5" customHeight="1" x14ac:dyDescent="0.15">
      <c r="A521" s="103">
        <f t="shared" si="8"/>
        <v>517</v>
      </c>
      <c r="B521" s="186" t="s">
        <v>2047</v>
      </c>
      <c r="C521" s="186" t="s">
        <v>627</v>
      </c>
      <c r="D521" s="186" t="s">
        <v>2046</v>
      </c>
      <c r="E521" s="186" t="s">
        <v>148</v>
      </c>
      <c r="F521" s="186" t="s">
        <v>2048</v>
      </c>
      <c r="G521" s="186" t="s">
        <v>1071</v>
      </c>
    </row>
    <row r="522" spans="1:7" s="101" customFormat="1" ht="13.5" customHeight="1" x14ac:dyDescent="0.15">
      <c r="A522" s="103">
        <f t="shared" si="8"/>
        <v>518</v>
      </c>
      <c r="B522" s="186" t="s">
        <v>2047</v>
      </c>
      <c r="C522" s="186" t="s">
        <v>628</v>
      </c>
      <c r="D522" s="186" t="s">
        <v>2046</v>
      </c>
      <c r="E522" s="186" t="s">
        <v>148</v>
      </c>
      <c r="F522" s="186" t="s">
        <v>2048</v>
      </c>
      <c r="G522" s="186" t="s">
        <v>1071</v>
      </c>
    </row>
    <row r="523" spans="1:7" s="101" customFormat="1" ht="13.5" customHeight="1" x14ac:dyDescent="0.15">
      <c r="A523" s="103">
        <f t="shared" si="8"/>
        <v>519</v>
      </c>
      <c r="B523" s="186" t="s">
        <v>2049</v>
      </c>
      <c r="C523" s="186" t="s">
        <v>617</v>
      </c>
      <c r="D523" s="186" t="s">
        <v>2046</v>
      </c>
      <c r="E523" s="186" t="s">
        <v>6770</v>
      </c>
      <c r="F523" s="186" t="s">
        <v>2050</v>
      </c>
      <c r="G523" s="186" t="s">
        <v>1071</v>
      </c>
    </row>
    <row r="524" spans="1:7" s="101" customFormat="1" ht="13.5" customHeight="1" x14ac:dyDescent="0.15">
      <c r="A524" s="103">
        <f t="shared" si="8"/>
        <v>520</v>
      </c>
      <c r="B524" s="186" t="s">
        <v>2056</v>
      </c>
      <c r="C524" s="186" t="s">
        <v>648</v>
      </c>
      <c r="D524" s="186" t="s">
        <v>2046</v>
      </c>
      <c r="E524" s="186" t="s">
        <v>2057</v>
      </c>
      <c r="F524" s="186" t="s">
        <v>2055</v>
      </c>
      <c r="G524" s="186" t="s">
        <v>2053</v>
      </c>
    </row>
    <row r="525" spans="1:7" s="101" customFormat="1" ht="13.5" customHeight="1" x14ac:dyDescent="0.15">
      <c r="A525" s="103">
        <f t="shared" si="8"/>
        <v>521</v>
      </c>
      <c r="B525" s="186" t="s">
        <v>2058</v>
      </c>
      <c r="C525" s="186" t="s">
        <v>648</v>
      </c>
      <c r="D525" s="186" t="s">
        <v>2046</v>
      </c>
      <c r="E525" s="186" t="s">
        <v>2057</v>
      </c>
      <c r="F525" s="186" t="s">
        <v>2055</v>
      </c>
      <c r="G525" s="186" t="s">
        <v>2053</v>
      </c>
    </row>
    <row r="526" spans="1:7" s="101" customFormat="1" ht="13.5" customHeight="1" x14ac:dyDescent="0.15">
      <c r="A526" s="103">
        <f t="shared" si="8"/>
        <v>522</v>
      </c>
      <c r="B526" s="186" t="s">
        <v>2051</v>
      </c>
      <c r="C526" s="186" t="s">
        <v>617</v>
      </c>
      <c r="D526" s="186" t="s">
        <v>2046</v>
      </c>
      <c r="E526" s="186" t="s">
        <v>2057</v>
      </c>
      <c r="F526" s="186" t="s">
        <v>2052</v>
      </c>
      <c r="G526" s="186" t="s">
        <v>2053</v>
      </c>
    </row>
    <row r="527" spans="1:7" s="101" customFormat="1" ht="13.5" customHeight="1" x14ac:dyDescent="0.15">
      <c r="A527" s="103">
        <f t="shared" si="8"/>
        <v>523</v>
      </c>
      <c r="B527" s="186" t="s">
        <v>2054</v>
      </c>
      <c r="C527" s="186" t="s">
        <v>648</v>
      </c>
      <c r="D527" s="186" t="s">
        <v>2046</v>
      </c>
      <c r="E527" s="186" t="s">
        <v>2057</v>
      </c>
      <c r="F527" s="186" t="s">
        <v>2055</v>
      </c>
      <c r="G527" s="186" t="s">
        <v>2053</v>
      </c>
    </row>
    <row r="528" spans="1:7" s="101" customFormat="1" ht="13.5" customHeight="1" x14ac:dyDescent="0.15">
      <c r="A528" s="103">
        <f t="shared" si="8"/>
        <v>524</v>
      </c>
      <c r="B528" s="186" t="s">
        <v>2059</v>
      </c>
      <c r="C528" s="186" t="s">
        <v>617</v>
      </c>
      <c r="D528" s="186" t="s">
        <v>2060</v>
      </c>
      <c r="E528" s="186" t="s">
        <v>2061</v>
      </c>
      <c r="F528" s="186" t="s">
        <v>2062</v>
      </c>
      <c r="G528" s="186" t="s">
        <v>1149</v>
      </c>
    </row>
    <row r="529" spans="1:7" s="101" customFormat="1" ht="13.5" customHeight="1" x14ac:dyDescent="0.15">
      <c r="A529" s="103">
        <f t="shared" si="8"/>
        <v>525</v>
      </c>
      <c r="B529" s="186" t="s">
        <v>3459</v>
      </c>
      <c r="C529" s="186" t="s">
        <v>648</v>
      </c>
      <c r="D529" s="186" t="s">
        <v>2060</v>
      </c>
      <c r="E529" s="186" t="s">
        <v>2063</v>
      </c>
      <c r="F529" s="186" t="s">
        <v>2062</v>
      </c>
      <c r="G529" s="186" t="s">
        <v>1149</v>
      </c>
    </row>
    <row r="530" spans="1:7" s="101" customFormat="1" ht="13.5" customHeight="1" x14ac:dyDescent="0.15">
      <c r="A530" s="103">
        <f t="shared" si="8"/>
        <v>526</v>
      </c>
      <c r="B530" s="186" t="s">
        <v>2064</v>
      </c>
      <c r="C530" s="186" t="s">
        <v>648</v>
      </c>
      <c r="D530" s="186" t="s">
        <v>2060</v>
      </c>
      <c r="E530" s="186" t="s">
        <v>2063</v>
      </c>
      <c r="F530" s="186" t="s">
        <v>2062</v>
      </c>
      <c r="G530" s="186" t="s">
        <v>1149</v>
      </c>
    </row>
    <row r="531" spans="1:7" s="101" customFormat="1" ht="13.5" customHeight="1" x14ac:dyDescent="0.15">
      <c r="A531" s="103">
        <f t="shared" si="8"/>
        <v>527</v>
      </c>
      <c r="B531" s="186" t="s">
        <v>2066</v>
      </c>
      <c r="C531" s="186" t="s">
        <v>617</v>
      </c>
      <c r="D531" s="186" t="s">
        <v>2065</v>
      </c>
      <c r="E531" s="186" t="s">
        <v>2067</v>
      </c>
      <c r="F531" s="186" t="s">
        <v>2068</v>
      </c>
      <c r="G531" s="186" t="s">
        <v>1444</v>
      </c>
    </row>
    <row r="532" spans="1:7" s="101" customFormat="1" ht="13.5" customHeight="1" x14ac:dyDescent="0.15">
      <c r="A532" s="103">
        <f t="shared" si="8"/>
        <v>528</v>
      </c>
      <c r="B532" s="186" t="s">
        <v>2069</v>
      </c>
      <c r="C532" s="186" t="s">
        <v>648</v>
      </c>
      <c r="D532" s="186" t="s">
        <v>2065</v>
      </c>
      <c r="E532" s="186" t="s">
        <v>2067</v>
      </c>
      <c r="F532" s="186" t="s">
        <v>2068</v>
      </c>
      <c r="G532" s="186" t="s">
        <v>1444</v>
      </c>
    </row>
    <row r="533" spans="1:7" s="101" customFormat="1" ht="13.5" customHeight="1" x14ac:dyDescent="0.15">
      <c r="A533" s="103">
        <f t="shared" si="8"/>
        <v>529</v>
      </c>
      <c r="B533" s="186" t="s">
        <v>2070</v>
      </c>
      <c r="C533" s="186" t="s">
        <v>648</v>
      </c>
      <c r="D533" s="186" t="s">
        <v>2065</v>
      </c>
      <c r="E533" s="186" t="s">
        <v>2067</v>
      </c>
      <c r="F533" s="186" t="s">
        <v>2068</v>
      </c>
      <c r="G533" s="186" t="s">
        <v>1444</v>
      </c>
    </row>
    <row r="534" spans="1:7" s="101" customFormat="1" ht="13.5" customHeight="1" x14ac:dyDescent="0.15">
      <c r="A534" s="103">
        <f t="shared" si="8"/>
        <v>530</v>
      </c>
      <c r="B534" s="186" t="s">
        <v>2071</v>
      </c>
      <c r="C534" s="186" t="s">
        <v>617</v>
      </c>
      <c r="D534" s="186" t="s">
        <v>2072</v>
      </c>
      <c r="E534" s="186" t="s">
        <v>2073</v>
      </c>
      <c r="F534" s="186" t="s">
        <v>2074</v>
      </c>
      <c r="G534" s="186" t="s">
        <v>810</v>
      </c>
    </row>
    <row r="535" spans="1:7" s="101" customFormat="1" ht="13.5" customHeight="1" x14ac:dyDescent="0.15">
      <c r="A535" s="103">
        <f t="shared" si="8"/>
        <v>531</v>
      </c>
      <c r="B535" s="186" t="s">
        <v>2075</v>
      </c>
      <c r="C535" s="186" t="s">
        <v>648</v>
      </c>
      <c r="D535" s="186" t="s">
        <v>2072</v>
      </c>
      <c r="E535" s="186" t="s">
        <v>2073</v>
      </c>
      <c r="F535" s="186" t="s">
        <v>2076</v>
      </c>
      <c r="G535" s="186" t="s">
        <v>810</v>
      </c>
    </row>
    <row r="536" spans="1:7" s="101" customFormat="1" ht="13.5" customHeight="1" x14ac:dyDescent="0.15">
      <c r="A536" s="103">
        <f t="shared" si="8"/>
        <v>532</v>
      </c>
      <c r="B536" s="186" t="s">
        <v>2078</v>
      </c>
      <c r="C536" s="186" t="s">
        <v>617</v>
      </c>
      <c r="D536" s="186" t="s">
        <v>2077</v>
      </c>
      <c r="E536" s="186" t="s">
        <v>2079</v>
      </c>
      <c r="F536" s="186" t="s">
        <v>2080</v>
      </c>
      <c r="G536" s="186" t="s">
        <v>2081</v>
      </c>
    </row>
    <row r="537" spans="1:7" s="101" customFormat="1" ht="13.5" customHeight="1" x14ac:dyDescent="0.15">
      <c r="A537" s="103">
        <f t="shared" si="8"/>
        <v>533</v>
      </c>
      <c r="B537" s="186" t="s">
        <v>2083</v>
      </c>
      <c r="C537" s="186" t="s">
        <v>648</v>
      </c>
      <c r="D537" s="186" t="s">
        <v>2077</v>
      </c>
      <c r="E537" s="186" t="s">
        <v>2079</v>
      </c>
      <c r="F537" s="186" t="s">
        <v>2082</v>
      </c>
      <c r="G537" s="186" t="s">
        <v>2081</v>
      </c>
    </row>
    <row r="538" spans="1:7" s="101" customFormat="1" ht="13.5" customHeight="1" x14ac:dyDescent="0.15">
      <c r="A538" s="103">
        <f t="shared" si="8"/>
        <v>534</v>
      </c>
      <c r="B538" s="186" t="s">
        <v>2084</v>
      </c>
      <c r="C538" s="186" t="s">
        <v>648</v>
      </c>
      <c r="D538" s="186" t="s">
        <v>2077</v>
      </c>
      <c r="E538" s="186" t="s">
        <v>2079</v>
      </c>
      <c r="F538" s="186" t="s">
        <v>2082</v>
      </c>
      <c r="G538" s="186" t="s">
        <v>2081</v>
      </c>
    </row>
    <row r="539" spans="1:7" s="101" customFormat="1" ht="13.5" customHeight="1" x14ac:dyDescent="0.15">
      <c r="A539" s="103">
        <f t="shared" si="8"/>
        <v>535</v>
      </c>
      <c r="B539" s="186" t="s">
        <v>2086</v>
      </c>
      <c r="C539" s="186" t="s">
        <v>627</v>
      </c>
      <c r="D539" s="186" t="s">
        <v>2077</v>
      </c>
      <c r="E539" s="186" t="s">
        <v>2087</v>
      </c>
      <c r="F539" s="186" t="s">
        <v>2088</v>
      </c>
      <c r="G539" s="186" t="s">
        <v>2085</v>
      </c>
    </row>
    <row r="540" spans="1:7" s="101" customFormat="1" ht="13.5" customHeight="1" x14ac:dyDescent="0.15">
      <c r="A540" s="103">
        <f t="shared" si="8"/>
        <v>536</v>
      </c>
      <c r="B540" s="186" t="s">
        <v>2086</v>
      </c>
      <c r="C540" s="186" t="s">
        <v>628</v>
      </c>
      <c r="D540" s="186" t="s">
        <v>2077</v>
      </c>
      <c r="E540" s="186" t="s">
        <v>2087</v>
      </c>
      <c r="F540" s="186" t="s">
        <v>2088</v>
      </c>
      <c r="G540" s="186" t="s">
        <v>2085</v>
      </c>
    </row>
    <row r="541" spans="1:7" s="101" customFormat="1" ht="13.5" customHeight="1" x14ac:dyDescent="0.15">
      <c r="A541" s="103">
        <f t="shared" si="8"/>
        <v>537</v>
      </c>
      <c r="B541" s="186" t="s">
        <v>2089</v>
      </c>
      <c r="C541" s="186" t="s">
        <v>617</v>
      </c>
      <c r="D541" s="186" t="s">
        <v>2077</v>
      </c>
      <c r="E541" s="186" t="s">
        <v>2087</v>
      </c>
      <c r="F541" s="186" t="s">
        <v>2090</v>
      </c>
      <c r="G541" s="186" t="s">
        <v>2085</v>
      </c>
    </row>
    <row r="542" spans="1:7" s="101" customFormat="1" ht="13.5" customHeight="1" x14ac:dyDescent="0.15">
      <c r="A542" s="103">
        <f t="shared" si="8"/>
        <v>538</v>
      </c>
      <c r="B542" s="186" t="s">
        <v>2091</v>
      </c>
      <c r="C542" s="186" t="s">
        <v>617</v>
      </c>
      <c r="D542" s="186" t="s">
        <v>2092</v>
      </c>
      <c r="E542" s="186" t="s">
        <v>2093</v>
      </c>
      <c r="F542" s="186" t="s">
        <v>2094</v>
      </c>
      <c r="G542" s="186" t="s">
        <v>667</v>
      </c>
    </row>
    <row r="543" spans="1:7" s="101" customFormat="1" ht="13.5" customHeight="1" x14ac:dyDescent="0.15">
      <c r="A543" s="103">
        <f t="shared" si="8"/>
        <v>539</v>
      </c>
      <c r="B543" s="186" t="s">
        <v>2095</v>
      </c>
      <c r="C543" s="186" t="s">
        <v>648</v>
      </c>
      <c r="D543" s="186" t="s">
        <v>2096</v>
      </c>
      <c r="E543" s="186" t="s">
        <v>2097</v>
      </c>
      <c r="F543" s="186" t="s">
        <v>2098</v>
      </c>
      <c r="G543" s="186" t="s">
        <v>2099</v>
      </c>
    </row>
    <row r="544" spans="1:7" s="101" customFormat="1" ht="13.5" customHeight="1" x14ac:dyDescent="0.15">
      <c r="A544" s="103">
        <f t="shared" si="8"/>
        <v>540</v>
      </c>
      <c r="B544" s="186" t="s">
        <v>2100</v>
      </c>
      <c r="C544" s="186" t="s">
        <v>648</v>
      </c>
      <c r="D544" s="186" t="s">
        <v>2096</v>
      </c>
      <c r="E544" s="186" t="s">
        <v>2097</v>
      </c>
      <c r="F544" s="186" t="s">
        <v>2098</v>
      </c>
      <c r="G544" s="186" t="s">
        <v>2099</v>
      </c>
    </row>
    <row r="545" spans="1:7" s="101" customFormat="1" ht="13.5" customHeight="1" x14ac:dyDescent="0.15">
      <c r="A545" s="103">
        <f t="shared" si="8"/>
        <v>541</v>
      </c>
      <c r="B545" s="186" t="s">
        <v>2102</v>
      </c>
      <c r="C545" s="186" t="s">
        <v>617</v>
      </c>
      <c r="D545" s="186" t="s">
        <v>2101</v>
      </c>
      <c r="E545" s="186" t="s">
        <v>149</v>
      </c>
      <c r="F545" s="186" t="s">
        <v>2103</v>
      </c>
      <c r="G545" s="186" t="s">
        <v>14</v>
      </c>
    </row>
    <row r="546" spans="1:7" s="101" customFormat="1" ht="13.5" customHeight="1" x14ac:dyDescent="0.15">
      <c r="A546" s="103">
        <f t="shared" si="8"/>
        <v>542</v>
      </c>
      <c r="B546" s="186" t="s">
        <v>2104</v>
      </c>
      <c r="C546" s="186" t="s">
        <v>648</v>
      </c>
      <c r="D546" s="186" t="s">
        <v>2101</v>
      </c>
      <c r="E546" s="186" t="s">
        <v>2105</v>
      </c>
      <c r="F546" s="186" t="s">
        <v>2106</v>
      </c>
      <c r="G546" s="186" t="s">
        <v>1548</v>
      </c>
    </row>
    <row r="547" spans="1:7" s="101" customFormat="1" ht="13.5" customHeight="1" x14ac:dyDescent="0.15">
      <c r="A547" s="103">
        <f t="shared" si="8"/>
        <v>543</v>
      </c>
      <c r="B547" s="186" t="s">
        <v>2107</v>
      </c>
      <c r="C547" s="186" t="s">
        <v>648</v>
      </c>
      <c r="D547" s="186" t="s">
        <v>2101</v>
      </c>
      <c r="E547" s="186" t="s">
        <v>2105</v>
      </c>
      <c r="F547" s="186" t="s">
        <v>2106</v>
      </c>
      <c r="G547" s="186" t="s">
        <v>1548</v>
      </c>
    </row>
    <row r="548" spans="1:7" s="101" customFormat="1" ht="13.5" customHeight="1" x14ac:dyDescent="0.15">
      <c r="A548" s="103">
        <f t="shared" si="8"/>
        <v>544</v>
      </c>
      <c r="B548" s="186" t="s">
        <v>2108</v>
      </c>
      <c r="C548" s="186" t="s">
        <v>617</v>
      </c>
      <c r="D548" s="186" t="s">
        <v>2101</v>
      </c>
      <c r="E548" s="186" t="s">
        <v>2105</v>
      </c>
      <c r="F548" s="186" t="s">
        <v>2106</v>
      </c>
      <c r="G548" s="186" t="s">
        <v>1548</v>
      </c>
    </row>
    <row r="549" spans="1:7" s="101" customFormat="1" ht="13.5" customHeight="1" x14ac:dyDescent="0.15">
      <c r="A549" s="103">
        <f t="shared" si="8"/>
        <v>545</v>
      </c>
      <c r="B549" s="186" t="s">
        <v>3460</v>
      </c>
      <c r="C549" s="186" t="s">
        <v>648</v>
      </c>
      <c r="D549" s="186" t="s">
        <v>2109</v>
      </c>
      <c r="E549" s="186" t="s">
        <v>3461</v>
      </c>
      <c r="F549" s="186" t="s">
        <v>3462</v>
      </c>
      <c r="G549" s="186" t="s">
        <v>895</v>
      </c>
    </row>
    <row r="550" spans="1:7" s="101" customFormat="1" ht="13.5" customHeight="1" x14ac:dyDescent="0.15">
      <c r="A550" s="103">
        <f t="shared" si="8"/>
        <v>546</v>
      </c>
      <c r="B550" s="186" t="s">
        <v>2113</v>
      </c>
      <c r="C550" s="186" t="s">
        <v>627</v>
      </c>
      <c r="D550" s="186" t="s">
        <v>2109</v>
      </c>
      <c r="E550" s="186" t="s">
        <v>2110</v>
      </c>
      <c r="F550" s="186" t="s">
        <v>2114</v>
      </c>
      <c r="G550" s="186" t="s">
        <v>2112</v>
      </c>
    </row>
    <row r="551" spans="1:7" s="101" customFormat="1" ht="13.5" customHeight="1" x14ac:dyDescent="0.15">
      <c r="A551" s="103">
        <f t="shared" si="8"/>
        <v>547</v>
      </c>
      <c r="B551" s="186" t="s">
        <v>2113</v>
      </c>
      <c r="C551" s="186" t="s">
        <v>628</v>
      </c>
      <c r="D551" s="186" t="s">
        <v>2109</v>
      </c>
      <c r="E551" s="186" t="s">
        <v>2110</v>
      </c>
      <c r="F551" s="186" t="s">
        <v>2114</v>
      </c>
      <c r="G551" s="186" t="s">
        <v>2112</v>
      </c>
    </row>
    <row r="552" spans="1:7" s="101" customFormat="1" ht="13.5" customHeight="1" x14ac:dyDescent="0.15">
      <c r="A552" s="103">
        <f t="shared" si="8"/>
        <v>548</v>
      </c>
      <c r="B552" s="186" t="s">
        <v>2922</v>
      </c>
      <c r="C552" s="186" t="s">
        <v>628</v>
      </c>
      <c r="D552" s="186" t="s">
        <v>2109</v>
      </c>
      <c r="E552" s="186" t="s">
        <v>2110</v>
      </c>
      <c r="F552" s="186" t="s">
        <v>2111</v>
      </c>
      <c r="G552" s="186" t="s">
        <v>2112</v>
      </c>
    </row>
    <row r="553" spans="1:7" s="101" customFormat="1" ht="13.5" customHeight="1" x14ac:dyDescent="0.15">
      <c r="A553" s="103">
        <f t="shared" si="8"/>
        <v>549</v>
      </c>
      <c r="B553" s="186" t="s">
        <v>2115</v>
      </c>
      <c r="C553" s="186" t="s">
        <v>628</v>
      </c>
      <c r="D553" s="186" t="s">
        <v>2116</v>
      </c>
      <c r="E553" s="186" t="s">
        <v>2117</v>
      </c>
      <c r="F553" s="186" t="s">
        <v>593</v>
      </c>
      <c r="G553" s="186" t="s">
        <v>2118</v>
      </c>
    </row>
    <row r="554" spans="1:7" s="101" customFormat="1" ht="13.5" customHeight="1" x14ac:dyDescent="0.15">
      <c r="A554" s="103">
        <f t="shared" si="8"/>
        <v>550</v>
      </c>
      <c r="B554" s="186" t="s">
        <v>2923</v>
      </c>
      <c r="C554" s="186" t="s">
        <v>617</v>
      </c>
      <c r="D554" s="186" t="s">
        <v>2116</v>
      </c>
      <c r="E554" s="186" t="s">
        <v>2117</v>
      </c>
      <c r="F554" s="186" t="s">
        <v>593</v>
      </c>
      <c r="G554" s="186" t="s">
        <v>2118</v>
      </c>
    </row>
    <row r="555" spans="1:7" s="101" customFormat="1" ht="13.5" customHeight="1" x14ac:dyDescent="0.15">
      <c r="A555" s="103">
        <f t="shared" si="8"/>
        <v>551</v>
      </c>
      <c r="B555" s="186" t="s">
        <v>2119</v>
      </c>
      <c r="C555" s="186" t="s">
        <v>628</v>
      </c>
      <c r="D555" s="186" t="s">
        <v>28</v>
      </c>
      <c r="E555" s="186" t="s">
        <v>2120</v>
      </c>
      <c r="F555" s="186" t="s">
        <v>592</v>
      </c>
      <c r="G555" s="186" t="s">
        <v>2119</v>
      </c>
    </row>
    <row r="556" spans="1:7" s="101" customFormat="1" ht="13.5" customHeight="1" x14ac:dyDescent="0.15">
      <c r="A556" s="103">
        <f t="shared" si="8"/>
        <v>552</v>
      </c>
      <c r="B556" s="186" t="s">
        <v>2123</v>
      </c>
      <c r="C556" s="186" t="s">
        <v>617</v>
      </c>
      <c r="D556" s="186" t="s">
        <v>28</v>
      </c>
      <c r="E556" s="186" t="s">
        <v>2121</v>
      </c>
      <c r="F556" s="186" t="s">
        <v>2124</v>
      </c>
      <c r="G556" s="186" t="s">
        <v>2122</v>
      </c>
    </row>
    <row r="557" spans="1:7" s="101" customFormat="1" ht="13.5" customHeight="1" x14ac:dyDescent="0.15">
      <c r="A557" s="103">
        <f t="shared" si="8"/>
        <v>553</v>
      </c>
      <c r="B557" s="186" t="s">
        <v>2125</v>
      </c>
      <c r="C557" s="186" t="s">
        <v>648</v>
      </c>
      <c r="D557" s="186" t="s">
        <v>28</v>
      </c>
      <c r="E557" s="186" t="s">
        <v>2121</v>
      </c>
      <c r="F557" s="186" t="s">
        <v>2126</v>
      </c>
      <c r="G557" s="186" t="s">
        <v>2122</v>
      </c>
    </row>
    <row r="558" spans="1:7" s="101" customFormat="1" ht="13.5" customHeight="1" x14ac:dyDescent="0.15">
      <c r="A558" s="103">
        <f t="shared" si="8"/>
        <v>554</v>
      </c>
      <c r="B558" s="186" t="s">
        <v>2127</v>
      </c>
      <c r="C558" s="186" t="s">
        <v>648</v>
      </c>
      <c r="D558" s="186" t="s">
        <v>28</v>
      </c>
      <c r="E558" s="186" t="s">
        <v>2121</v>
      </c>
      <c r="F558" s="186" t="s">
        <v>2126</v>
      </c>
      <c r="G558" s="186" t="s">
        <v>2122</v>
      </c>
    </row>
    <row r="559" spans="1:7" s="101" customFormat="1" ht="13.5" customHeight="1" x14ac:dyDescent="0.15">
      <c r="A559" s="103">
        <f t="shared" si="8"/>
        <v>555</v>
      </c>
      <c r="B559" s="186" t="s">
        <v>2128</v>
      </c>
      <c r="C559" s="186" t="s">
        <v>627</v>
      </c>
      <c r="D559" s="186" t="s">
        <v>28</v>
      </c>
      <c r="E559" s="186" t="s">
        <v>2924</v>
      </c>
      <c r="F559" s="186" t="s">
        <v>2003</v>
      </c>
      <c r="G559" s="186" t="s">
        <v>2001</v>
      </c>
    </row>
    <row r="560" spans="1:7" s="101" customFormat="1" ht="13.5" customHeight="1" x14ac:dyDescent="0.15">
      <c r="A560" s="103">
        <f t="shared" si="8"/>
        <v>556</v>
      </c>
      <c r="B560" s="186" t="s">
        <v>2128</v>
      </c>
      <c r="C560" s="186" t="s">
        <v>628</v>
      </c>
      <c r="D560" s="186" t="s">
        <v>28</v>
      </c>
      <c r="E560" s="186" t="s">
        <v>2924</v>
      </c>
      <c r="F560" s="186" t="s">
        <v>2003</v>
      </c>
      <c r="G560" s="186" t="s">
        <v>2001</v>
      </c>
    </row>
    <row r="561" spans="1:7" s="101" customFormat="1" ht="13.5" customHeight="1" x14ac:dyDescent="0.15">
      <c r="A561" s="103">
        <f t="shared" si="8"/>
        <v>557</v>
      </c>
      <c r="B561" s="186" t="s">
        <v>2129</v>
      </c>
      <c r="C561" s="186" t="s">
        <v>627</v>
      </c>
      <c r="D561" s="186" t="s">
        <v>28</v>
      </c>
      <c r="E561" s="186" t="s">
        <v>2924</v>
      </c>
      <c r="F561" s="186" t="s">
        <v>2130</v>
      </c>
      <c r="G561" s="186" t="s">
        <v>2001</v>
      </c>
    </row>
    <row r="562" spans="1:7" s="101" customFormat="1" ht="13.5" customHeight="1" x14ac:dyDescent="0.15">
      <c r="A562" s="103">
        <f t="shared" si="8"/>
        <v>558</v>
      </c>
      <c r="B562" s="186" t="s">
        <v>2129</v>
      </c>
      <c r="C562" s="186" t="s">
        <v>628</v>
      </c>
      <c r="D562" s="186" t="s">
        <v>28</v>
      </c>
      <c r="E562" s="186" t="s">
        <v>2924</v>
      </c>
      <c r="F562" s="186" t="s">
        <v>2130</v>
      </c>
      <c r="G562" s="186" t="s">
        <v>2001</v>
      </c>
    </row>
    <row r="563" spans="1:7" s="101" customFormat="1" ht="13.5" customHeight="1" x14ac:dyDescent="0.15">
      <c r="A563" s="103">
        <f t="shared" si="8"/>
        <v>559</v>
      </c>
      <c r="B563" s="186" t="s">
        <v>2131</v>
      </c>
      <c r="C563" s="186" t="s">
        <v>617</v>
      </c>
      <c r="D563" s="186" t="s">
        <v>28</v>
      </c>
      <c r="E563" s="186" t="s">
        <v>2924</v>
      </c>
      <c r="F563" s="186" t="s">
        <v>2132</v>
      </c>
      <c r="G563" s="186" t="s">
        <v>2001</v>
      </c>
    </row>
    <row r="564" spans="1:7" s="101" customFormat="1" ht="13.5" customHeight="1" x14ac:dyDescent="0.15">
      <c r="A564" s="103">
        <f t="shared" si="8"/>
        <v>560</v>
      </c>
      <c r="B564" s="186" t="s">
        <v>2133</v>
      </c>
      <c r="C564" s="186" t="s">
        <v>617</v>
      </c>
      <c r="D564" s="186" t="s">
        <v>2134</v>
      </c>
      <c r="E564" s="186" t="s">
        <v>2135</v>
      </c>
      <c r="F564" s="186" t="s">
        <v>2136</v>
      </c>
      <c r="G564" s="186" t="s">
        <v>1358</v>
      </c>
    </row>
    <row r="565" spans="1:7" s="101" customFormat="1" ht="13.5" customHeight="1" x14ac:dyDescent="0.15">
      <c r="A565" s="103">
        <f t="shared" si="8"/>
        <v>561</v>
      </c>
      <c r="B565" s="186" t="s">
        <v>2137</v>
      </c>
      <c r="C565" s="186" t="s">
        <v>648</v>
      </c>
      <c r="D565" s="186" t="s">
        <v>2134</v>
      </c>
      <c r="E565" s="186" t="s">
        <v>2135</v>
      </c>
      <c r="F565" s="186" t="s">
        <v>2138</v>
      </c>
      <c r="G565" s="186" t="s">
        <v>1358</v>
      </c>
    </row>
    <row r="566" spans="1:7" s="101" customFormat="1" ht="13.5" customHeight="1" x14ac:dyDescent="0.15">
      <c r="A566" s="103">
        <f t="shared" si="8"/>
        <v>562</v>
      </c>
      <c r="B566" s="186" t="s">
        <v>2143</v>
      </c>
      <c r="C566" s="186" t="s">
        <v>617</v>
      </c>
      <c r="D566" s="186" t="s">
        <v>2139</v>
      </c>
      <c r="E566" s="186" t="s">
        <v>2140</v>
      </c>
      <c r="F566" s="186" t="s">
        <v>2141</v>
      </c>
      <c r="G566" s="186" t="s">
        <v>2142</v>
      </c>
    </row>
    <row r="567" spans="1:7" s="101" customFormat="1" ht="13.5" customHeight="1" x14ac:dyDescent="0.15">
      <c r="A567" s="103">
        <f t="shared" si="8"/>
        <v>563</v>
      </c>
      <c r="B567" s="186" t="s">
        <v>2144</v>
      </c>
      <c r="C567" s="186" t="s">
        <v>648</v>
      </c>
      <c r="D567" s="186" t="s">
        <v>2145</v>
      </c>
      <c r="E567" s="186" t="s">
        <v>2146</v>
      </c>
      <c r="F567" s="186" t="s">
        <v>2147</v>
      </c>
      <c r="G567" s="186" t="s">
        <v>1564</v>
      </c>
    </row>
    <row r="568" spans="1:7" s="101" customFormat="1" ht="13.5" customHeight="1" x14ac:dyDescent="0.15">
      <c r="A568" s="103">
        <f t="shared" si="8"/>
        <v>564</v>
      </c>
      <c r="B568" s="186" t="s">
        <v>2148</v>
      </c>
      <c r="C568" s="186" t="s">
        <v>617</v>
      </c>
      <c r="D568" s="186" t="s">
        <v>2145</v>
      </c>
      <c r="E568" s="186" t="s">
        <v>2146</v>
      </c>
      <c r="F568" s="186" t="s">
        <v>2147</v>
      </c>
      <c r="G568" s="186" t="s">
        <v>1564</v>
      </c>
    </row>
    <row r="569" spans="1:7" s="101" customFormat="1" ht="13.5" customHeight="1" x14ac:dyDescent="0.15">
      <c r="A569" s="103">
        <f t="shared" si="8"/>
        <v>565</v>
      </c>
      <c r="B569" s="186" t="s">
        <v>2149</v>
      </c>
      <c r="C569" s="186" t="s">
        <v>617</v>
      </c>
      <c r="D569" s="186" t="s">
        <v>2150</v>
      </c>
      <c r="E569" s="186" t="s">
        <v>2151</v>
      </c>
      <c r="F569" s="186" t="s">
        <v>2152</v>
      </c>
      <c r="G569" s="186" t="s">
        <v>837</v>
      </c>
    </row>
    <row r="570" spans="1:7" s="101" customFormat="1" ht="13.5" customHeight="1" x14ac:dyDescent="0.15">
      <c r="A570" s="103">
        <f t="shared" si="8"/>
        <v>566</v>
      </c>
      <c r="B570" s="186" t="s">
        <v>2156</v>
      </c>
      <c r="C570" s="186" t="s">
        <v>617</v>
      </c>
      <c r="D570" s="186" t="s">
        <v>2153</v>
      </c>
      <c r="E570" s="186" t="s">
        <v>2154</v>
      </c>
      <c r="F570" s="186" t="s">
        <v>2155</v>
      </c>
      <c r="G570" s="186" t="s">
        <v>767</v>
      </c>
    </row>
    <row r="571" spans="1:7" s="101" customFormat="1" ht="13.5" customHeight="1" x14ac:dyDescent="0.15">
      <c r="A571" s="103">
        <f t="shared" si="8"/>
        <v>567</v>
      </c>
      <c r="B571" s="186" t="s">
        <v>2159</v>
      </c>
      <c r="C571" s="186" t="s">
        <v>617</v>
      </c>
      <c r="D571" s="186" t="s">
        <v>2157</v>
      </c>
      <c r="E571" s="186" t="s">
        <v>2158</v>
      </c>
      <c r="F571" s="186" t="s">
        <v>2160</v>
      </c>
      <c r="G571" s="186" t="s">
        <v>660</v>
      </c>
    </row>
    <row r="572" spans="1:7" s="101" customFormat="1" ht="13.5" customHeight="1" x14ac:dyDescent="0.15">
      <c r="A572" s="103">
        <f t="shared" si="8"/>
        <v>568</v>
      </c>
      <c r="B572" s="186" t="s">
        <v>2162</v>
      </c>
      <c r="C572" s="186" t="s">
        <v>617</v>
      </c>
      <c r="D572" s="186" t="s">
        <v>2161</v>
      </c>
      <c r="E572" s="186" t="s">
        <v>2163</v>
      </c>
      <c r="F572" s="186" t="s">
        <v>2164</v>
      </c>
      <c r="G572" s="186" t="s">
        <v>630</v>
      </c>
    </row>
    <row r="573" spans="1:7" s="101" customFormat="1" ht="13.5" customHeight="1" x14ac:dyDescent="0.15">
      <c r="A573" s="103">
        <f t="shared" si="8"/>
        <v>569</v>
      </c>
      <c r="B573" s="186" t="s">
        <v>6768</v>
      </c>
      <c r="C573" s="186" t="s">
        <v>617</v>
      </c>
      <c r="D573" s="186" t="s">
        <v>6769</v>
      </c>
      <c r="E573" s="186" t="s">
        <v>6771</v>
      </c>
      <c r="F573" s="186" t="s">
        <v>6773</v>
      </c>
      <c r="G573" s="186" t="s">
        <v>6774</v>
      </c>
    </row>
    <row r="574" spans="1:7" s="101" customFormat="1" ht="13.5" customHeight="1" x14ac:dyDescent="0.15">
      <c r="A574" s="103">
        <f t="shared" si="8"/>
        <v>570</v>
      </c>
      <c r="B574" s="186" t="s">
        <v>2173</v>
      </c>
      <c r="C574" s="186" t="s">
        <v>617</v>
      </c>
      <c r="D574" s="186" t="s">
        <v>2170</v>
      </c>
      <c r="E574" s="186" t="s">
        <v>2171</v>
      </c>
      <c r="F574" s="186" t="s">
        <v>2174</v>
      </c>
      <c r="G574" s="186" t="s">
        <v>2172</v>
      </c>
    </row>
    <row r="575" spans="1:7" s="101" customFormat="1" ht="13.5" customHeight="1" x14ac:dyDescent="0.15">
      <c r="A575" s="103">
        <f t="shared" si="8"/>
        <v>571</v>
      </c>
      <c r="B575" s="186" t="s">
        <v>2182</v>
      </c>
      <c r="C575" s="186" t="s">
        <v>617</v>
      </c>
      <c r="D575" s="186" t="s">
        <v>2170</v>
      </c>
      <c r="E575" s="186" t="s">
        <v>6775</v>
      </c>
      <c r="F575" s="186" t="s">
        <v>2183</v>
      </c>
      <c r="G575" s="186" t="s">
        <v>2184</v>
      </c>
    </row>
    <row r="576" spans="1:7" s="101" customFormat="1" ht="13.5" customHeight="1" x14ac:dyDescent="0.15">
      <c r="A576" s="103">
        <f t="shared" si="8"/>
        <v>572</v>
      </c>
      <c r="B576" s="186" t="s">
        <v>2186</v>
      </c>
      <c r="C576" s="186" t="s">
        <v>648</v>
      </c>
      <c r="D576" s="186" t="s">
        <v>2170</v>
      </c>
      <c r="E576" s="186" t="s">
        <v>6776</v>
      </c>
      <c r="F576" s="186" t="s">
        <v>2185</v>
      </c>
      <c r="G576" s="186" t="s">
        <v>2184</v>
      </c>
    </row>
    <row r="577" spans="1:7" s="101" customFormat="1" ht="13.5" customHeight="1" x14ac:dyDescent="0.15">
      <c r="A577" s="103">
        <f t="shared" si="8"/>
        <v>573</v>
      </c>
      <c r="B577" s="186" t="s">
        <v>2176</v>
      </c>
      <c r="C577" s="186" t="s">
        <v>617</v>
      </c>
      <c r="D577" s="186" t="s">
        <v>2177</v>
      </c>
      <c r="E577" s="186" t="s">
        <v>2178</v>
      </c>
      <c r="F577" s="186" t="s">
        <v>2179</v>
      </c>
      <c r="G577" s="186" t="s">
        <v>2169</v>
      </c>
    </row>
    <row r="578" spans="1:7" s="101" customFormat="1" ht="13.5" customHeight="1" x14ac:dyDescent="0.15">
      <c r="A578" s="103">
        <f t="shared" si="8"/>
        <v>574</v>
      </c>
      <c r="B578" s="186" t="s">
        <v>2180</v>
      </c>
      <c r="C578" s="186" t="s">
        <v>627</v>
      </c>
      <c r="D578" s="186" t="s">
        <v>2177</v>
      </c>
      <c r="E578" s="186" t="s">
        <v>2181</v>
      </c>
      <c r="F578" s="186" t="s">
        <v>6777</v>
      </c>
      <c r="G578" s="186" t="s">
        <v>2169</v>
      </c>
    </row>
    <row r="579" spans="1:7" s="101" customFormat="1" ht="13.5" customHeight="1" x14ac:dyDescent="0.15">
      <c r="A579" s="103">
        <f t="shared" si="8"/>
        <v>575</v>
      </c>
      <c r="B579" s="186" t="s">
        <v>2180</v>
      </c>
      <c r="C579" s="186" t="s">
        <v>628</v>
      </c>
      <c r="D579" s="186" t="s">
        <v>2177</v>
      </c>
      <c r="E579" s="186" t="s">
        <v>2181</v>
      </c>
      <c r="F579" s="186" t="s">
        <v>6777</v>
      </c>
      <c r="G579" s="186" t="s">
        <v>2169</v>
      </c>
    </row>
    <row r="580" spans="1:7" s="101" customFormat="1" ht="13.5" customHeight="1" x14ac:dyDescent="0.15">
      <c r="A580" s="103">
        <f t="shared" si="8"/>
        <v>576</v>
      </c>
      <c r="B580" s="186" t="s">
        <v>2188</v>
      </c>
      <c r="C580" s="186" t="s">
        <v>617</v>
      </c>
      <c r="D580" s="186" t="s">
        <v>2187</v>
      </c>
      <c r="E580" s="186" t="s">
        <v>2189</v>
      </c>
      <c r="F580" s="186" t="s">
        <v>2190</v>
      </c>
      <c r="G580" s="186" t="s">
        <v>2175</v>
      </c>
    </row>
    <row r="581" spans="1:7" s="101" customFormat="1" ht="13.5" customHeight="1" x14ac:dyDescent="0.15">
      <c r="A581" s="103">
        <f t="shared" ref="A581:A644" si="9">ROW()-4</f>
        <v>577</v>
      </c>
      <c r="B581" s="186" t="s">
        <v>2194</v>
      </c>
      <c r="C581" s="186" t="s">
        <v>617</v>
      </c>
      <c r="D581" s="186" t="s">
        <v>2191</v>
      </c>
      <c r="E581" s="186" t="s">
        <v>2192</v>
      </c>
      <c r="F581" s="186" t="s">
        <v>2195</v>
      </c>
      <c r="G581" s="186" t="s">
        <v>2193</v>
      </c>
    </row>
    <row r="582" spans="1:7" s="101" customFormat="1" ht="13.5" customHeight="1" x14ac:dyDescent="0.15">
      <c r="A582" s="103">
        <f t="shared" si="9"/>
        <v>578</v>
      </c>
      <c r="B582" s="186" t="s">
        <v>2199</v>
      </c>
      <c r="C582" s="186" t="s">
        <v>617</v>
      </c>
      <c r="D582" s="186" t="s">
        <v>2196</v>
      </c>
      <c r="E582" s="186" t="s">
        <v>2197</v>
      </c>
      <c r="F582" s="186" t="s">
        <v>2200</v>
      </c>
      <c r="G582" s="186" t="s">
        <v>2184</v>
      </c>
    </row>
    <row r="583" spans="1:7" s="101" customFormat="1" ht="13.5" customHeight="1" x14ac:dyDescent="0.15">
      <c r="A583" s="103">
        <f t="shared" si="9"/>
        <v>579</v>
      </c>
      <c r="B583" s="186" t="s">
        <v>2201</v>
      </c>
      <c r="C583" s="186" t="s">
        <v>648</v>
      </c>
      <c r="D583" s="186" t="s">
        <v>2196</v>
      </c>
      <c r="E583" s="186" t="s">
        <v>2197</v>
      </c>
      <c r="F583" s="186" t="s">
        <v>2198</v>
      </c>
      <c r="G583" s="186" t="s">
        <v>2184</v>
      </c>
    </row>
    <row r="584" spans="1:7" s="101" customFormat="1" ht="13.5" customHeight="1" x14ac:dyDescent="0.15">
      <c r="A584" s="103">
        <f t="shared" si="9"/>
        <v>580</v>
      </c>
      <c r="B584" s="186" t="s">
        <v>2205</v>
      </c>
      <c r="C584" s="186" t="s">
        <v>617</v>
      </c>
      <c r="D584" s="186" t="s">
        <v>2202</v>
      </c>
      <c r="E584" s="186" t="s">
        <v>2203</v>
      </c>
      <c r="F584" s="186" t="s">
        <v>2206</v>
      </c>
      <c r="G584" s="186" t="s">
        <v>2204</v>
      </c>
    </row>
    <row r="585" spans="1:7" s="101" customFormat="1" ht="13.5" customHeight="1" x14ac:dyDescent="0.15">
      <c r="A585" s="103">
        <f t="shared" si="9"/>
        <v>581</v>
      </c>
      <c r="B585" s="186" t="s">
        <v>2209</v>
      </c>
      <c r="C585" s="186" t="s">
        <v>617</v>
      </c>
      <c r="D585" s="186" t="s">
        <v>2207</v>
      </c>
      <c r="E585" s="186" t="s">
        <v>2210</v>
      </c>
      <c r="F585" s="186" t="s">
        <v>2208</v>
      </c>
      <c r="G585" s="186" t="s">
        <v>1149</v>
      </c>
    </row>
    <row r="586" spans="1:7" s="101" customFormat="1" ht="13.5" customHeight="1" x14ac:dyDescent="0.15">
      <c r="A586" s="103">
        <f t="shared" si="9"/>
        <v>582</v>
      </c>
      <c r="B586" s="186" t="s">
        <v>2211</v>
      </c>
      <c r="C586" s="186" t="s">
        <v>648</v>
      </c>
      <c r="D586" s="186" t="s">
        <v>2207</v>
      </c>
      <c r="E586" s="186" t="s">
        <v>2210</v>
      </c>
      <c r="F586" s="186" t="s">
        <v>2208</v>
      </c>
      <c r="G586" s="186" t="s">
        <v>1149</v>
      </c>
    </row>
    <row r="587" spans="1:7" s="101" customFormat="1" ht="13.5" customHeight="1" x14ac:dyDescent="0.15">
      <c r="A587" s="103">
        <f t="shared" si="9"/>
        <v>583</v>
      </c>
      <c r="B587" s="186" t="s">
        <v>94</v>
      </c>
      <c r="C587" s="186" t="s">
        <v>628</v>
      </c>
      <c r="D587" s="186" t="s">
        <v>2212</v>
      </c>
      <c r="E587" s="186" t="s">
        <v>2213</v>
      </c>
      <c r="F587" s="186" t="s">
        <v>595</v>
      </c>
      <c r="G587" s="186" t="s">
        <v>2214</v>
      </c>
    </row>
    <row r="588" spans="1:7" s="101" customFormat="1" ht="13.5" customHeight="1" x14ac:dyDescent="0.15">
      <c r="A588" s="103">
        <f t="shared" si="9"/>
        <v>584</v>
      </c>
      <c r="B588" s="186" t="s">
        <v>2215</v>
      </c>
      <c r="C588" s="186" t="s">
        <v>617</v>
      </c>
      <c r="D588" s="186" t="s">
        <v>2216</v>
      </c>
      <c r="E588" s="186" t="s">
        <v>2217</v>
      </c>
      <c r="F588" s="186" t="s">
        <v>2218</v>
      </c>
      <c r="G588" s="186" t="s">
        <v>2219</v>
      </c>
    </row>
    <row r="589" spans="1:7" s="101" customFormat="1" ht="13.5" customHeight="1" x14ac:dyDescent="0.15">
      <c r="A589" s="103">
        <f t="shared" si="9"/>
        <v>585</v>
      </c>
      <c r="B589" s="186" t="s">
        <v>2220</v>
      </c>
      <c r="C589" s="186" t="s">
        <v>648</v>
      </c>
      <c r="D589" s="186" t="s">
        <v>2216</v>
      </c>
      <c r="E589" s="186" t="s">
        <v>2217</v>
      </c>
      <c r="F589" s="186" t="s">
        <v>2221</v>
      </c>
      <c r="G589" s="186" t="s">
        <v>2219</v>
      </c>
    </row>
    <row r="590" spans="1:7" s="101" customFormat="1" ht="13.5" customHeight="1" x14ac:dyDescent="0.15">
      <c r="A590" s="103">
        <f t="shared" si="9"/>
        <v>586</v>
      </c>
      <c r="B590" s="186" t="s">
        <v>2222</v>
      </c>
      <c r="C590" s="186" t="s">
        <v>648</v>
      </c>
      <c r="D590" s="186" t="s">
        <v>2216</v>
      </c>
      <c r="E590" s="186" t="s">
        <v>2217</v>
      </c>
      <c r="F590" s="186" t="s">
        <v>2221</v>
      </c>
      <c r="G590" s="186" t="s">
        <v>2219</v>
      </c>
    </row>
    <row r="591" spans="1:7" s="101" customFormat="1" ht="13.5" customHeight="1" x14ac:dyDescent="0.15">
      <c r="A591" s="103">
        <f t="shared" si="9"/>
        <v>587</v>
      </c>
      <c r="B591" s="186" t="s">
        <v>2226</v>
      </c>
      <c r="C591" s="186" t="s">
        <v>617</v>
      </c>
      <c r="D591" s="186" t="s">
        <v>2223</v>
      </c>
      <c r="E591" s="186" t="s">
        <v>2224</v>
      </c>
      <c r="F591" s="186" t="s">
        <v>2225</v>
      </c>
      <c r="G591" s="186" t="s">
        <v>1318</v>
      </c>
    </row>
    <row r="592" spans="1:7" s="101" customFormat="1" ht="13.5" customHeight="1" x14ac:dyDescent="0.15">
      <c r="A592" s="103">
        <f t="shared" si="9"/>
        <v>588</v>
      </c>
      <c r="B592" s="186" t="s">
        <v>2227</v>
      </c>
      <c r="C592" s="186" t="s">
        <v>617</v>
      </c>
      <c r="D592" s="186" t="s">
        <v>2228</v>
      </c>
      <c r="E592" s="186" t="s">
        <v>2229</v>
      </c>
      <c r="F592" s="186" t="s">
        <v>2230</v>
      </c>
      <c r="G592" s="186" t="s">
        <v>916</v>
      </c>
    </row>
    <row r="593" spans="1:7" s="101" customFormat="1" ht="13.5" customHeight="1" x14ac:dyDescent="0.15">
      <c r="A593" s="103">
        <f t="shared" si="9"/>
        <v>589</v>
      </c>
      <c r="B593" s="186" t="s">
        <v>2231</v>
      </c>
      <c r="C593" s="186" t="s">
        <v>648</v>
      </c>
      <c r="D593" s="186" t="s">
        <v>2228</v>
      </c>
      <c r="E593" s="186" t="s">
        <v>2229</v>
      </c>
      <c r="F593" s="186" t="s">
        <v>2230</v>
      </c>
      <c r="G593" s="186" t="s">
        <v>916</v>
      </c>
    </row>
    <row r="594" spans="1:7" s="101" customFormat="1" ht="13.5" customHeight="1" x14ac:dyDescent="0.15">
      <c r="A594" s="103">
        <f t="shared" si="9"/>
        <v>590</v>
      </c>
      <c r="B594" s="186" t="s">
        <v>2232</v>
      </c>
      <c r="C594" s="186" t="s">
        <v>648</v>
      </c>
      <c r="D594" s="186" t="s">
        <v>2228</v>
      </c>
      <c r="E594" s="186" t="s">
        <v>2229</v>
      </c>
      <c r="F594" s="186" t="s">
        <v>2230</v>
      </c>
      <c r="G594" s="186" t="s">
        <v>916</v>
      </c>
    </row>
    <row r="595" spans="1:7" s="101" customFormat="1" ht="13.5" customHeight="1" x14ac:dyDescent="0.15">
      <c r="A595" s="103">
        <f t="shared" si="9"/>
        <v>591</v>
      </c>
      <c r="B595" s="186" t="s">
        <v>2236</v>
      </c>
      <c r="C595" s="186" t="s">
        <v>617</v>
      </c>
      <c r="D595" s="186" t="s">
        <v>2233</v>
      </c>
      <c r="E595" s="186" t="s">
        <v>2234</v>
      </c>
      <c r="F595" s="186" t="s">
        <v>2237</v>
      </c>
      <c r="G595" s="186" t="s">
        <v>2235</v>
      </c>
    </row>
    <row r="596" spans="1:7" s="101" customFormat="1" ht="13.5" customHeight="1" x14ac:dyDescent="0.15">
      <c r="A596" s="103">
        <f t="shared" si="9"/>
        <v>592</v>
      </c>
      <c r="B596" s="186" t="s">
        <v>2238</v>
      </c>
      <c r="C596" s="186" t="s">
        <v>617</v>
      </c>
      <c r="D596" s="186" t="s">
        <v>2239</v>
      </c>
      <c r="E596" s="186" t="s">
        <v>2240</v>
      </c>
      <c r="F596" s="186" t="s">
        <v>2241</v>
      </c>
      <c r="G596" s="186" t="s">
        <v>2242</v>
      </c>
    </row>
    <row r="597" spans="1:7" s="101" customFormat="1" ht="13.5" customHeight="1" x14ac:dyDescent="0.15">
      <c r="A597" s="103">
        <f t="shared" si="9"/>
        <v>593</v>
      </c>
      <c r="B597" s="186" t="s">
        <v>2244</v>
      </c>
      <c r="C597" s="186" t="s">
        <v>617</v>
      </c>
      <c r="D597" s="186" t="s">
        <v>2243</v>
      </c>
      <c r="E597" s="186" t="s">
        <v>2245</v>
      </c>
      <c r="F597" s="186" t="s">
        <v>2246</v>
      </c>
      <c r="G597" s="186" t="s">
        <v>2247</v>
      </c>
    </row>
    <row r="598" spans="1:7" s="101" customFormat="1" ht="13.5" customHeight="1" x14ac:dyDescent="0.15">
      <c r="A598" s="103">
        <f t="shared" si="9"/>
        <v>594</v>
      </c>
      <c r="B598" s="186" t="s">
        <v>2251</v>
      </c>
      <c r="C598" s="186" t="s">
        <v>617</v>
      </c>
      <c r="D598" s="186" t="s">
        <v>2248</v>
      </c>
      <c r="E598" s="186" t="s">
        <v>2249</v>
      </c>
      <c r="F598" s="186" t="s">
        <v>2252</v>
      </c>
      <c r="G598" s="186" t="s">
        <v>2250</v>
      </c>
    </row>
    <row r="599" spans="1:7" s="101" customFormat="1" ht="13.5" customHeight="1" x14ac:dyDescent="0.15">
      <c r="A599" s="103">
        <f t="shared" si="9"/>
        <v>595</v>
      </c>
      <c r="B599" s="186" t="s">
        <v>2254</v>
      </c>
      <c r="C599" s="186" t="s">
        <v>617</v>
      </c>
      <c r="D599" s="186" t="s">
        <v>2255</v>
      </c>
      <c r="E599" s="186" t="s">
        <v>2925</v>
      </c>
      <c r="F599" s="186" t="s">
        <v>2257</v>
      </c>
      <c r="G599" s="186" t="s">
        <v>2258</v>
      </c>
    </row>
    <row r="600" spans="1:7" s="101" customFormat="1" ht="13.5" customHeight="1" x14ac:dyDescent="0.15">
      <c r="A600" s="103">
        <f t="shared" si="9"/>
        <v>596</v>
      </c>
      <c r="B600" s="186" t="s">
        <v>2260</v>
      </c>
      <c r="C600" s="186" t="s">
        <v>648</v>
      </c>
      <c r="D600" s="186" t="s">
        <v>2255</v>
      </c>
      <c r="E600" s="186" t="s">
        <v>2256</v>
      </c>
      <c r="F600" s="186" t="s">
        <v>2259</v>
      </c>
      <c r="G600" s="186" t="s">
        <v>2258</v>
      </c>
    </row>
    <row r="601" spans="1:7" s="104" customFormat="1" ht="13.5" customHeight="1" x14ac:dyDescent="0.15">
      <c r="A601" s="103">
        <f t="shared" si="9"/>
        <v>597</v>
      </c>
      <c r="B601" s="186" t="s">
        <v>2261</v>
      </c>
      <c r="C601" s="186" t="s">
        <v>648</v>
      </c>
      <c r="D601" s="186" t="s">
        <v>2255</v>
      </c>
      <c r="E601" s="186" t="s">
        <v>2256</v>
      </c>
      <c r="F601" s="186" t="s">
        <v>2259</v>
      </c>
      <c r="G601" s="186" t="s">
        <v>2258</v>
      </c>
    </row>
    <row r="602" spans="1:7" s="104" customFormat="1" ht="13.5" customHeight="1" x14ac:dyDescent="0.15">
      <c r="A602" s="103">
        <f t="shared" si="9"/>
        <v>598</v>
      </c>
      <c r="B602" s="186" t="s">
        <v>6778</v>
      </c>
      <c r="C602" s="186" t="s">
        <v>617</v>
      </c>
      <c r="D602" s="186" t="s">
        <v>31</v>
      </c>
      <c r="E602" s="186" t="s">
        <v>6779</v>
      </c>
      <c r="F602" s="186" t="s">
        <v>6780</v>
      </c>
      <c r="G602" s="186" t="s">
        <v>6781</v>
      </c>
    </row>
    <row r="603" spans="1:7" s="104" customFormat="1" ht="13.5" customHeight="1" x14ac:dyDescent="0.15">
      <c r="A603" s="103">
        <f t="shared" si="9"/>
        <v>599</v>
      </c>
      <c r="B603" s="186" t="s">
        <v>2264</v>
      </c>
      <c r="C603" s="186" t="s">
        <v>617</v>
      </c>
      <c r="D603" s="186" t="s">
        <v>31</v>
      </c>
      <c r="E603" s="186" t="s">
        <v>2262</v>
      </c>
      <c r="F603" s="186" t="s">
        <v>2265</v>
      </c>
      <c r="G603" s="186" t="s">
        <v>2263</v>
      </c>
    </row>
    <row r="604" spans="1:7" s="104" customFormat="1" ht="13.5" customHeight="1" x14ac:dyDescent="0.15">
      <c r="A604" s="103">
        <f t="shared" si="9"/>
        <v>600</v>
      </c>
      <c r="B604" s="186" t="s">
        <v>2268</v>
      </c>
      <c r="C604" s="186" t="s">
        <v>648</v>
      </c>
      <c r="D604" s="186" t="s">
        <v>2266</v>
      </c>
      <c r="E604" s="186" t="s">
        <v>2269</v>
      </c>
      <c r="F604" s="186" t="s">
        <v>2267</v>
      </c>
      <c r="G604" s="186" t="s">
        <v>895</v>
      </c>
    </row>
    <row r="605" spans="1:7" s="104" customFormat="1" ht="13.5" customHeight="1" x14ac:dyDescent="0.15">
      <c r="A605" s="103">
        <f t="shared" si="9"/>
        <v>601</v>
      </c>
      <c r="B605" s="186" t="s">
        <v>2270</v>
      </c>
      <c r="C605" s="186" t="s">
        <v>627</v>
      </c>
      <c r="D605" s="186" t="s">
        <v>2271</v>
      </c>
      <c r="E605" s="186" t="s">
        <v>2272</v>
      </c>
      <c r="F605" s="186" t="s">
        <v>2273</v>
      </c>
      <c r="G605" s="186" t="s">
        <v>2247</v>
      </c>
    </row>
    <row r="606" spans="1:7" s="104" customFormat="1" ht="13.5" customHeight="1" x14ac:dyDescent="0.15">
      <c r="A606" s="103">
        <f t="shared" si="9"/>
        <v>602</v>
      </c>
      <c r="B606" s="186" t="s">
        <v>2270</v>
      </c>
      <c r="C606" s="186" t="s">
        <v>628</v>
      </c>
      <c r="D606" s="186" t="s">
        <v>2271</v>
      </c>
      <c r="E606" s="186" t="s">
        <v>2272</v>
      </c>
      <c r="F606" s="186" t="s">
        <v>2273</v>
      </c>
      <c r="G606" s="186" t="s">
        <v>2247</v>
      </c>
    </row>
    <row r="607" spans="1:7" s="104" customFormat="1" ht="13.5" customHeight="1" x14ac:dyDescent="0.15">
      <c r="A607" s="103">
        <f t="shared" si="9"/>
        <v>603</v>
      </c>
      <c r="B607" s="186" t="s">
        <v>2276</v>
      </c>
      <c r="C607" s="186" t="s">
        <v>648</v>
      </c>
      <c r="D607" s="186" t="s">
        <v>2271</v>
      </c>
      <c r="E607" s="186" t="s">
        <v>2274</v>
      </c>
      <c r="F607" s="186" t="s">
        <v>2275</v>
      </c>
      <c r="G607" s="186" t="s">
        <v>2247</v>
      </c>
    </row>
    <row r="608" spans="1:7" s="104" customFormat="1" ht="13.5" customHeight="1" x14ac:dyDescent="0.15">
      <c r="A608" s="103">
        <f t="shared" si="9"/>
        <v>604</v>
      </c>
      <c r="B608" s="186" t="s">
        <v>2277</v>
      </c>
      <c r="C608" s="186" t="s">
        <v>648</v>
      </c>
      <c r="D608" s="186" t="s">
        <v>2271</v>
      </c>
      <c r="E608" s="186" t="s">
        <v>2274</v>
      </c>
      <c r="F608" s="186" t="s">
        <v>2275</v>
      </c>
      <c r="G608" s="186" t="s">
        <v>2247</v>
      </c>
    </row>
    <row r="609" spans="1:7" s="104" customFormat="1" ht="13.5" customHeight="1" x14ac:dyDescent="0.15">
      <c r="A609" s="103">
        <f t="shared" si="9"/>
        <v>605</v>
      </c>
      <c r="B609" s="186" t="s">
        <v>2278</v>
      </c>
      <c r="C609" s="186" t="s">
        <v>648</v>
      </c>
      <c r="D609" s="186" t="s">
        <v>2271</v>
      </c>
      <c r="E609" s="186" t="s">
        <v>2274</v>
      </c>
      <c r="F609" s="186" t="s">
        <v>2275</v>
      </c>
      <c r="G609" s="186" t="s">
        <v>2247</v>
      </c>
    </row>
    <row r="610" spans="1:7" s="104" customFormat="1" ht="13.5" customHeight="1" x14ac:dyDescent="0.15">
      <c r="A610" s="103">
        <f t="shared" si="9"/>
        <v>606</v>
      </c>
      <c r="B610" s="186" t="s">
        <v>2279</v>
      </c>
      <c r="C610" s="186" t="s">
        <v>648</v>
      </c>
      <c r="D610" s="186" t="s">
        <v>2271</v>
      </c>
      <c r="E610" s="186" t="s">
        <v>2274</v>
      </c>
      <c r="F610" s="186" t="s">
        <v>2275</v>
      </c>
      <c r="G610" s="186" t="s">
        <v>2247</v>
      </c>
    </row>
    <row r="611" spans="1:7" s="104" customFormat="1" ht="13.5" customHeight="1" x14ac:dyDescent="0.15">
      <c r="A611" s="103">
        <f t="shared" si="9"/>
        <v>607</v>
      </c>
      <c r="B611" s="186" t="s">
        <v>2926</v>
      </c>
      <c r="C611" s="186" t="s">
        <v>617</v>
      </c>
      <c r="D611" s="186" t="s">
        <v>2271</v>
      </c>
      <c r="E611" s="186" t="s">
        <v>2927</v>
      </c>
      <c r="F611" s="186" t="s">
        <v>2928</v>
      </c>
      <c r="G611" s="186" t="s">
        <v>1109</v>
      </c>
    </row>
    <row r="612" spans="1:7" s="104" customFormat="1" ht="13.5" customHeight="1" x14ac:dyDescent="0.15">
      <c r="A612" s="103">
        <f t="shared" si="9"/>
        <v>608</v>
      </c>
      <c r="B612" s="186" t="s">
        <v>2282</v>
      </c>
      <c r="C612" s="186" t="s">
        <v>617</v>
      </c>
      <c r="D612" s="186" t="s">
        <v>2280</v>
      </c>
      <c r="E612" s="186" t="s">
        <v>99</v>
      </c>
      <c r="F612" s="186" t="s">
        <v>2283</v>
      </c>
      <c r="G612" s="186" t="s">
        <v>2281</v>
      </c>
    </row>
    <row r="613" spans="1:7" s="104" customFormat="1" ht="13.5" customHeight="1" x14ac:dyDescent="0.15">
      <c r="A613" s="103">
        <f t="shared" si="9"/>
        <v>609</v>
      </c>
      <c r="B613" s="186" t="s">
        <v>2286</v>
      </c>
      <c r="C613" s="186" t="s">
        <v>617</v>
      </c>
      <c r="D613" s="186" t="s">
        <v>2284</v>
      </c>
      <c r="E613" s="186" t="s">
        <v>2285</v>
      </c>
      <c r="F613" s="186" t="s">
        <v>2287</v>
      </c>
      <c r="G613" s="186" t="s">
        <v>2250</v>
      </c>
    </row>
    <row r="614" spans="1:7" s="104" customFormat="1" ht="13.5" customHeight="1" x14ac:dyDescent="0.15">
      <c r="A614" s="103">
        <f t="shared" si="9"/>
        <v>610</v>
      </c>
      <c r="B614" s="186" t="s">
        <v>2290</v>
      </c>
      <c r="C614" s="186" t="s">
        <v>648</v>
      </c>
      <c r="D614" s="186" t="s">
        <v>2288</v>
      </c>
      <c r="E614" s="186" t="s">
        <v>2291</v>
      </c>
      <c r="F614" s="186" t="s">
        <v>2289</v>
      </c>
      <c r="G614" s="186" t="s">
        <v>2292</v>
      </c>
    </row>
    <row r="615" spans="1:7" s="104" customFormat="1" ht="13.5" customHeight="1" x14ac:dyDescent="0.15">
      <c r="A615" s="103">
        <f t="shared" si="9"/>
        <v>611</v>
      </c>
      <c r="B615" s="186" t="s">
        <v>3464</v>
      </c>
      <c r="C615" s="186" t="s">
        <v>648</v>
      </c>
      <c r="D615" s="186" t="s">
        <v>2288</v>
      </c>
      <c r="E615" s="186" t="s">
        <v>2291</v>
      </c>
      <c r="F615" s="186" t="s">
        <v>2289</v>
      </c>
      <c r="G615" s="186" t="s">
        <v>2292</v>
      </c>
    </row>
    <row r="616" spans="1:7" s="104" customFormat="1" ht="13.5" customHeight="1" x14ac:dyDescent="0.15">
      <c r="A616" s="103">
        <f t="shared" si="9"/>
        <v>612</v>
      </c>
      <c r="B616" s="186" t="s">
        <v>2293</v>
      </c>
      <c r="C616" s="186" t="s">
        <v>617</v>
      </c>
      <c r="D616" s="186" t="s">
        <v>2294</v>
      </c>
      <c r="E616" s="186" t="s">
        <v>2295</v>
      </c>
      <c r="F616" s="186" t="s">
        <v>2296</v>
      </c>
      <c r="G616" s="186" t="s">
        <v>2297</v>
      </c>
    </row>
    <row r="617" spans="1:7" s="104" customFormat="1" ht="13.5" customHeight="1" x14ac:dyDescent="0.15">
      <c r="A617" s="103">
        <f t="shared" si="9"/>
        <v>613</v>
      </c>
      <c r="B617" s="186" t="s">
        <v>2298</v>
      </c>
      <c r="C617" s="186" t="s">
        <v>648</v>
      </c>
      <c r="D617" s="186" t="s">
        <v>2294</v>
      </c>
      <c r="E617" s="186" t="s">
        <v>2295</v>
      </c>
      <c r="F617" s="186" t="s">
        <v>2296</v>
      </c>
      <c r="G617" s="186" t="s">
        <v>2297</v>
      </c>
    </row>
    <row r="618" spans="1:7" s="104" customFormat="1" ht="13.5" customHeight="1" x14ac:dyDescent="0.15">
      <c r="A618" s="103">
        <f t="shared" si="9"/>
        <v>614</v>
      </c>
      <c r="B618" s="186" t="s">
        <v>2299</v>
      </c>
      <c r="C618" s="186" t="s">
        <v>648</v>
      </c>
      <c r="D618" s="186" t="s">
        <v>2294</v>
      </c>
      <c r="E618" s="186" t="s">
        <v>2295</v>
      </c>
      <c r="F618" s="186" t="s">
        <v>2296</v>
      </c>
      <c r="G618" s="186" t="s">
        <v>2297</v>
      </c>
    </row>
    <row r="619" spans="1:7" s="104" customFormat="1" ht="13.5" customHeight="1" x14ac:dyDescent="0.15">
      <c r="A619" s="103">
        <f t="shared" si="9"/>
        <v>615</v>
      </c>
      <c r="B619" s="186" t="s">
        <v>2049</v>
      </c>
      <c r="C619" s="186" t="s">
        <v>617</v>
      </c>
      <c r="D619" s="186" t="s">
        <v>2300</v>
      </c>
      <c r="E619" s="186" t="s">
        <v>2301</v>
      </c>
      <c r="F619" s="186" t="s">
        <v>2302</v>
      </c>
      <c r="G619" s="186" t="s">
        <v>2303</v>
      </c>
    </row>
    <row r="620" spans="1:7" s="104" customFormat="1" ht="13.5" customHeight="1" x14ac:dyDescent="0.15">
      <c r="A620" s="103">
        <f t="shared" si="9"/>
        <v>616</v>
      </c>
      <c r="B620" s="186" t="s">
        <v>2305</v>
      </c>
      <c r="C620" s="186" t="s">
        <v>627</v>
      </c>
      <c r="D620" s="186" t="s">
        <v>2306</v>
      </c>
      <c r="E620" s="186" t="s">
        <v>2307</v>
      </c>
      <c r="F620" s="186" t="s">
        <v>2308</v>
      </c>
      <c r="G620" s="186" t="s">
        <v>2309</v>
      </c>
    </row>
    <row r="621" spans="1:7" s="104" customFormat="1" ht="13.5" customHeight="1" x14ac:dyDescent="0.15">
      <c r="A621" s="103">
        <f t="shared" si="9"/>
        <v>617</v>
      </c>
      <c r="B621" s="186" t="s">
        <v>2305</v>
      </c>
      <c r="C621" s="186" t="s">
        <v>628</v>
      </c>
      <c r="D621" s="186" t="s">
        <v>2306</v>
      </c>
      <c r="E621" s="186" t="s">
        <v>2307</v>
      </c>
      <c r="F621" s="186" t="s">
        <v>2308</v>
      </c>
      <c r="G621" s="186" t="s">
        <v>2309</v>
      </c>
    </row>
    <row r="622" spans="1:7" s="104" customFormat="1" ht="13.5" customHeight="1" x14ac:dyDescent="0.15">
      <c r="A622" s="103">
        <f t="shared" si="9"/>
        <v>618</v>
      </c>
      <c r="B622" s="186" t="s">
        <v>2310</v>
      </c>
      <c r="C622" s="186" t="s">
        <v>628</v>
      </c>
      <c r="D622" s="186" t="s">
        <v>2306</v>
      </c>
      <c r="E622" s="186" t="s">
        <v>2311</v>
      </c>
      <c r="F622" s="186" t="s">
        <v>2308</v>
      </c>
      <c r="G622" s="186" t="s">
        <v>2309</v>
      </c>
    </row>
    <row r="623" spans="1:7" s="104" customFormat="1" ht="13.5" customHeight="1" x14ac:dyDescent="0.15">
      <c r="A623" s="103">
        <f t="shared" si="9"/>
        <v>619</v>
      </c>
      <c r="B623" s="186" t="s">
        <v>2312</v>
      </c>
      <c r="C623" s="186" t="s">
        <v>617</v>
      </c>
      <c r="D623" s="186" t="s">
        <v>2306</v>
      </c>
      <c r="E623" s="186" t="s">
        <v>2311</v>
      </c>
      <c r="F623" s="186" t="s">
        <v>2313</v>
      </c>
      <c r="G623" s="186" t="s">
        <v>2309</v>
      </c>
    </row>
    <row r="624" spans="1:7" s="104" customFormat="1" ht="13.5" customHeight="1" x14ac:dyDescent="0.15">
      <c r="A624" s="103">
        <f t="shared" si="9"/>
        <v>620</v>
      </c>
      <c r="B624" s="186" t="s">
        <v>2317</v>
      </c>
      <c r="C624" s="186" t="s">
        <v>617</v>
      </c>
      <c r="D624" s="186" t="s">
        <v>2314</v>
      </c>
      <c r="E624" s="186" t="s">
        <v>2315</v>
      </c>
      <c r="F624" s="186" t="s">
        <v>2318</v>
      </c>
      <c r="G624" s="186" t="s">
        <v>2316</v>
      </c>
    </row>
    <row r="625" spans="1:7" s="104" customFormat="1" ht="13.5" customHeight="1" x14ac:dyDescent="0.15">
      <c r="A625" s="103">
        <f t="shared" si="9"/>
        <v>621</v>
      </c>
      <c r="B625" s="186" t="s">
        <v>2319</v>
      </c>
      <c r="C625" s="186" t="s">
        <v>617</v>
      </c>
      <c r="D625" s="186" t="s">
        <v>2314</v>
      </c>
      <c r="E625" s="186" t="s">
        <v>2320</v>
      </c>
      <c r="F625" s="186" t="s">
        <v>2321</v>
      </c>
      <c r="G625" s="186" t="s">
        <v>1182</v>
      </c>
    </row>
    <row r="626" spans="1:7" s="104" customFormat="1" ht="13.5" customHeight="1" x14ac:dyDescent="0.15">
      <c r="A626" s="103">
        <f t="shared" si="9"/>
        <v>622</v>
      </c>
      <c r="B626" s="186" t="s">
        <v>2322</v>
      </c>
      <c r="C626" s="186" t="s">
        <v>627</v>
      </c>
      <c r="D626" s="186" t="s">
        <v>2314</v>
      </c>
      <c r="E626" s="186" t="s">
        <v>2323</v>
      </c>
      <c r="F626" s="186" t="s">
        <v>2321</v>
      </c>
      <c r="G626" s="186" t="s">
        <v>1182</v>
      </c>
    </row>
    <row r="627" spans="1:7" s="104" customFormat="1" ht="13.5" customHeight="1" x14ac:dyDescent="0.15">
      <c r="A627" s="103">
        <f t="shared" si="9"/>
        <v>623</v>
      </c>
      <c r="B627" s="186" t="s">
        <v>2322</v>
      </c>
      <c r="C627" s="186" t="s">
        <v>628</v>
      </c>
      <c r="D627" s="186" t="s">
        <v>2314</v>
      </c>
      <c r="E627" s="186" t="s">
        <v>2323</v>
      </c>
      <c r="F627" s="186" t="s">
        <v>2321</v>
      </c>
      <c r="G627" s="186" t="s">
        <v>1182</v>
      </c>
    </row>
    <row r="628" spans="1:7" s="104" customFormat="1" ht="13.5" customHeight="1" x14ac:dyDescent="0.15">
      <c r="A628" s="103">
        <f t="shared" si="9"/>
        <v>624</v>
      </c>
      <c r="B628" s="186" t="s">
        <v>2324</v>
      </c>
      <c r="C628" s="186" t="s">
        <v>617</v>
      </c>
      <c r="D628" s="186" t="s">
        <v>2325</v>
      </c>
      <c r="E628" s="186" t="s">
        <v>2326</v>
      </c>
      <c r="F628" s="186" t="s">
        <v>2327</v>
      </c>
      <c r="G628" s="186" t="s">
        <v>1503</v>
      </c>
    </row>
    <row r="629" spans="1:7" s="104" customFormat="1" ht="13.5" customHeight="1" x14ac:dyDescent="0.15">
      <c r="A629" s="103">
        <f t="shared" si="9"/>
        <v>625</v>
      </c>
      <c r="B629" s="186" t="s">
        <v>2328</v>
      </c>
      <c r="C629" s="186" t="s">
        <v>648</v>
      </c>
      <c r="D629" s="186" t="s">
        <v>2325</v>
      </c>
      <c r="E629" s="186" t="s">
        <v>2329</v>
      </c>
      <c r="F629" s="186" t="s">
        <v>2330</v>
      </c>
      <c r="G629" s="186" t="s">
        <v>1503</v>
      </c>
    </row>
    <row r="630" spans="1:7" s="104" customFormat="1" ht="13.5" customHeight="1" x14ac:dyDescent="0.15">
      <c r="A630" s="103">
        <f t="shared" si="9"/>
        <v>626</v>
      </c>
      <c r="B630" s="186" t="s">
        <v>2331</v>
      </c>
      <c r="C630" s="186" t="s">
        <v>648</v>
      </c>
      <c r="D630" s="186" t="s">
        <v>2325</v>
      </c>
      <c r="E630" s="186" t="s">
        <v>2329</v>
      </c>
      <c r="F630" s="186" t="s">
        <v>2330</v>
      </c>
      <c r="G630" s="186" t="s">
        <v>1503</v>
      </c>
    </row>
    <row r="631" spans="1:7" s="104" customFormat="1" ht="13.5" customHeight="1" x14ac:dyDescent="0.15">
      <c r="A631" s="103">
        <f t="shared" si="9"/>
        <v>627</v>
      </c>
      <c r="B631" s="186" t="s">
        <v>2332</v>
      </c>
      <c r="C631" s="186" t="s">
        <v>617</v>
      </c>
      <c r="D631" s="186" t="s">
        <v>2333</v>
      </c>
      <c r="E631" s="186" t="s">
        <v>2334</v>
      </c>
      <c r="F631" s="186" t="s">
        <v>2335</v>
      </c>
      <c r="G631" s="186" t="s">
        <v>2336</v>
      </c>
    </row>
    <row r="632" spans="1:7" s="104" customFormat="1" ht="13.5" customHeight="1" x14ac:dyDescent="0.15">
      <c r="A632" s="103">
        <f t="shared" si="9"/>
        <v>628</v>
      </c>
      <c r="B632" s="186" t="s">
        <v>2337</v>
      </c>
      <c r="C632" s="186" t="s">
        <v>617</v>
      </c>
      <c r="D632" s="186" t="s">
        <v>2338</v>
      </c>
      <c r="E632" s="186" t="s">
        <v>2339</v>
      </c>
      <c r="F632" s="186" t="s">
        <v>2340</v>
      </c>
      <c r="G632" s="186" t="s">
        <v>2166</v>
      </c>
    </row>
    <row r="633" spans="1:7" s="104" customFormat="1" ht="13.5" customHeight="1" x14ac:dyDescent="0.15">
      <c r="A633" s="103">
        <f t="shared" si="9"/>
        <v>629</v>
      </c>
      <c r="B633" s="186" t="s">
        <v>2341</v>
      </c>
      <c r="C633" s="186" t="s">
        <v>617</v>
      </c>
      <c r="D633" s="186" t="s">
        <v>2342</v>
      </c>
      <c r="E633" s="186" t="s">
        <v>2343</v>
      </c>
      <c r="F633" s="186" t="s">
        <v>2344</v>
      </c>
      <c r="G633" s="186" t="s">
        <v>2304</v>
      </c>
    </row>
    <row r="634" spans="1:7" s="104" customFormat="1" ht="13.5" customHeight="1" x14ac:dyDescent="0.15">
      <c r="A634" s="103">
        <f t="shared" si="9"/>
        <v>630</v>
      </c>
      <c r="B634" s="186" t="s">
        <v>2345</v>
      </c>
      <c r="C634" s="186" t="s">
        <v>648</v>
      </c>
      <c r="D634" s="186" t="s">
        <v>2342</v>
      </c>
      <c r="E634" s="186" t="s">
        <v>2346</v>
      </c>
      <c r="F634" s="186" t="s">
        <v>2347</v>
      </c>
      <c r="G634" s="186" t="s">
        <v>2304</v>
      </c>
    </row>
    <row r="635" spans="1:7" s="104" customFormat="1" ht="13.5" customHeight="1" x14ac:dyDescent="0.15">
      <c r="A635" s="103">
        <f t="shared" si="9"/>
        <v>631</v>
      </c>
      <c r="B635" s="186" t="s">
        <v>2349</v>
      </c>
      <c r="C635" s="186" t="s">
        <v>648</v>
      </c>
      <c r="D635" s="186" t="s">
        <v>2342</v>
      </c>
      <c r="E635" s="186" t="s">
        <v>2348</v>
      </c>
      <c r="F635" s="186" t="s">
        <v>2350</v>
      </c>
      <c r="G635" s="186" t="s">
        <v>2167</v>
      </c>
    </row>
    <row r="636" spans="1:7" s="104" customFormat="1" ht="13.5" customHeight="1" x14ac:dyDescent="0.15">
      <c r="A636" s="103">
        <f t="shared" si="9"/>
        <v>632</v>
      </c>
      <c r="B636" s="186" t="s">
        <v>2354</v>
      </c>
      <c r="C636" s="186" t="s">
        <v>617</v>
      </c>
      <c r="D636" s="186" t="s">
        <v>2351</v>
      </c>
      <c r="E636" s="186" t="s">
        <v>2352</v>
      </c>
      <c r="F636" s="186" t="s">
        <v>2355</v>
      </c>
      <c r="G636" s="186" t="s">
        <v>2356</v>
      </c>
    </row>
    <row r="637" spans="1:7" s="104" customFormat="1" ht="13.5" customHeight="1" x14ac:dyDescent="0.15">
      <c r="A637" s="103">
        <f t="shared" si="9"/>
        <v>633</v>
      </c>
      <c r="B637" s="186" t="s">
        <v>2357</v>
      </c>
      <c r="C637" s="186" t="s">
        <v>617</v>
      </c>
      <c r="D637" s="186" t="s">
        <v>2351</v>
      </c>
      <c r="E637" s="186" t="s">
        <v>2352</v>
      </c>
      <c r="F637" s="186" t="s">
        <v>2353</v>
      </c>
      <c r="G637" s="186" t="s">
        <v>2250</v>
      </c>
    </row>
    <row r="638" spans="1:7" s="104" customFormat="1" ht="13.5" customHeight="1" x14ac:dyDescent="0.15">
      <c r="A638" s="103">
        <f t="shared" si="9"/>
        <v>634</v>
      </c>
      <c r="B638" s="186" t="s">
        <v>2359</v>
      </c>
      <c r="C638" s="186" t="s">
        <v>617</v>
      </c>
      <c r="D638" s="186" t="s">
        <v>2358</v>
      </c>
      <c r="E638" s="186" t="s">
        <v>2360</v>
      </c>
      <c r="F638" s="186" t="s">
        <v>6782</v>
      </c>
      <c r="G638" s="186" t="s">
        <v>776</v>
      </c>
    </row>
    <row r="639" spans="1:7" s="104" customFormat="1" ht="13.5" customHeight="1" x14ac:dyDescent="0.15">
      <c r="A639" s="103">
        <f t="shared" si="9"/>
        <v>635</v>
      </c>
      <c r="B639" s="186" t="s">
        <v>2361</v>
      </c>
      <c r="C639" s="186" t="s">
        <v>648</v>
      </c>
      <c r="D639" s="186" t="s">
        <v>2362</v>
      </c>
      <c r="E639" s="186" t="s">
        <v>2363</v>
      </c>
      <c r="F639" s="186" t="s">
        <v>2364</v>
      </c>
      <c r="G639" s="186" t="s">
        <v>2165</v>
      </c>
    </row>
    <row r="640" spans="1:7" s="104" customFormat="1" ht="13.5" customHeight="1" x14ac:dyDescent="0.15">
      <c r="A640" s="103">
        <f t="shared" si="9"/>
        <v>636</v>
      </c>
      <c r="B640" s="186" t="s">
        <v>2365</v>
      </c>
      <c r="C640" s="186" t="s">
        <v>648</v>
      </c>
      <c r="D640" s="186" t="s">
        <v>2362</v>
      </c>
      <c r="E640" s="186" t="s">
        <v>2363</v>
      </c>
      <c r="F640" s="186" t="s">
        <v>2364</v>
      </c>
      <c r="G640" s="186" t="s">
        <v>2165</v>
      </c>
    </row>
    <row r="641" spans="1:7" s="104" customFormat="1" ht="13.5" customHeight="1" x14ac:dyDescent="0.15">
      <c r="A641" s="103">
        <f t="shared" si="9"/>
        <v>637</v>
      </c>
      <c r="B641" s="186" t="s">
        <v>2368</v>
      </c>
      <c r="C641" s="186" t="s">
        <v>617</v>
      </c>
      <c r="D641" s="186" t="s">
        <v>2362</v>
      </c>
      <c r="E641" s="186" t="s">
        <v>2366</v>
      </c>
      <c r="F641" s="186" t="s">
        <v>2369</v>
      </c>
      <c r="G641" s="186" t="s">
        <v>2367</v>
      </c>
    </row>
    <row r="642" spans="1:7" s="104" customFormat="1" ht="13.5" customHeight="1" x14ac:dyDescent="0.15">
      <c r="A642" s="103">
        <f t="shared" si="9"/>
        <v>638</v>
      </c>
      <c r="B642" s="186" t="s">
        <v>2372</v>
      </c>
      <c r="C642" s="186" t="s">
        <v>627</v>
      </c>
      <c r="D642" s="186" t="s">
        <v>36</v>
      </c>
      <c r="E642" s="186" t="s">
        <v>2371</v>
      </c>
      <c r="F642" s="186" t="s">
        <v>2373</v>
      </c>
      <c r="G642" s="186" t="s">
        <v>2165</v>
      </c>
    </row>
    <row r="643" spans="1:7" s="104" customFormat="1" ht="13.5" customHeight="1" x14ac:dyDescent="0.15">
      <c r="A643" s="103">
        <f t="shared" si="9"/>
        <v>639</v>
      </c>
      <c r="B643" s="186" t="s">
        <v>2372</v>
      </c>
      <c r="C643" s="186" t="s">
        <v>628</v>
      </c>
      <c r="D643" s="186" t="s">
        <v>36</v>
      </c>
      <c r="E643" s="186" t="s">
        <v>2371</v>
      </c>
      <c r="F643" s="186" t="s">
        <v>2373</v>
      </c>
      <c r="G643" s="186" t="s">
        <v>2165</v>
      </c>
    </row>
    <row r="644" spans="1:7" s="104" customFormat="1" ht="13.5" customHeight="1" x14ac:dyDescent="0.15">
      <c r="A644" s="103">
        <f t="shared" si="9"/>
        <v>640</v>
      </c>
      <c r="B644" s="186" t="s">
        <v>2374</v>
      </c>
      <c r="C644" s="186" t="s">
        <v>617</v>
      </c>
      <c r="D644" s="186" t="s">
        <v>36</v>
      </c>
      <c r="E644" s="186" t="s">
        <v>2371</v>
      </c>
      <c r="F644" s="186" t="s">
        <v>2375</v>
      </c>
      <c r="G644" s="186" t="s">
        <v>2165</v>
      </c>
    </row>
    <row r="645" spans="1:7" s="104" customFormat="1" ht="13.5" customHeight="1" x14ac:dyDescent="0.15">
      <c r="A645" s="103">
        <f t="shared" ref="A645:A676" si="10">ROW()-4</f>
        <v>641</v>
      </c>
      <c r="B645" s="186" t="s">
        <v>2376</v>
      </c>
      <c r="C645" s="186" t="s">
        <v>648</v>
      </c>
      <c r="D645" s="186" t="s">
        <v>36</v>
      </c>
      <c r="E645" s="186" t="s">
        <v>2371</v>
      </c>
      <c r="F645" s="186" t="s">
        <v>2370</v>
      </c>
      <c r="G645" s="186" t="s">
        <v>2165</v>
      </c>
    </row>
    <row r="646" spans="1:7" s="104" customFormat="1" ht="13.5" customHeight="1" x14ac:dyDescent="0.15">
      <c r="A646" s="103">
        <f t="shared" si="10"/>
        <v>642</v>
      </c>
      <c r="B646" s="186" t="s">
        <v>2377</v>
      </c>
      <c r="C646" s="186" t="s">
        <v>648</v>
      </c>
      <c r="D646" s="186" t="s">
        <v>36</v>
      </c>
      <c r="E646" s="186" t="s">
        <v>2371</v>
      </c>
      <c r="F646" s="186" t="s">
        <v>2370</v>
      </c>
      <c r="G646" s="186" t="s">
        <v>2165</v>
      </c>
    </row>
    <row r="647" spans="1:7" s="104" customFormat="1" ht="13.5" customHeight="1" x14ac:dyDescent="0.15">
      <c r="A647" s="103">
        <f t="shared" si="10"/>
        <v>643</v>
      </c>
      <c r="B647" s="186" t="s">
        <v>2378</v>
      </c>
      <c r="C647" s="186" t="s">
        <v>617</v>
      </c>
      <c r="D647" s="186" t="s">
        <v>2379</v>
      </c>
      <c r="E647" s="186" t="s">
        <v>2380</v>
      </c>
      <c r="F647" s="186" t="s">
        <v>2381</v>
      </c>
      <c r="G647" s="186" t="s">
        <v>2382</v>
      </c>
    </row>
    <row r="648" spans="1:7" s="104" customFormat="1" ht="13.5" customHeight="1" x14ac:dyDescent="0.15">
      <c r="A648" s="103">
        <f t="shared" si="10"/>
        <v>644</v>
      </c>
      <c r="B648" s="186" t="s">
        <v>2384</v>
      </c>
      <c r="C648" s="186" t="s">
        <v>617</v>
      </c>
      <c r="D648" s="186" t="s">
        <v>2383</v>
      </c>
      <c r="E648" s="186" t="s">
        <v>2385</v>
      </c>
      <c r="F648" s="186" t="s">
        <v>2386</v>
      </c>
      <c r="G648" s="186" t="s">
        <v>2387</v>
      </c>
    </row>
    <row r="649" spans="1:7" s="104" customFormat="1" ht="13.5" customHeight="1" x14ac:dyDescent="0.15">
      <c r="A649" s="103">
        <f t="shared" si="10"/>
        <v>645</v>
      </c>
      <c r="B649" s="186" t="s">
        <v>2391</v>
      </c>
      <c r="C649" s="186" t="s">
        <v>617</v>
      </c>
      <c r="D649" s="186" t="s">
        <v>37</v>
      </c>
      <c r="E649" s="186" t="s">
        <v>2390</v>
      </c>
      <c r="F649" s="186" t="s">
        <v>2392</v>
      </c>
      <c r="G649" s="186" t="s">
        <v>38</v>
      </c>
    </row>
    <row r="650" spans="1:7" s="104" customFormat="1" ht="13.5" customHeight="1" x14ac:dyDescent="0.15">
      <c r="A650" s="103">
        <f t="shared" si="10"/>
        <v>646</v>
      </c>
      <c r="B650" s="186" t="s">
        <v>2393</v>
      </c>
      <c r="C650" s="186" t="s">
        <v>648</v>
      </c>
      <c r="D650" s="186" t="s">
        <v>2379</v>
      </c>
      <c r="E650" s="186" t="s">
        <v>2394</v>
      </c>
      <c r="F650" s="186" t="s">
        <v>2381</v>
      </c>
      <c r="G650" s="186" t="s">
        <v>2382</v>
      </c>
    </row>
    <row r="651" spans="1:7" s="104" customFormat="1" ht="13.5" customHeight="1" x14ac:dyDescent="0.15">
      <c r="A651" s="103">
        <f t="shared" si="10"/>
        <v>647</v>
      </c>
      <c r="B651" s="186" t="s">
        <v>2395</v>
      </c>
      <c r="C651" s="186" t="s">
        <v>648</v>
      </c>
      <c r="D651" s="186" t="s">
        <v>2379</v>
      </c>
      <c r="E651" s="186" t="s">
        <v>2394</v>
      </c>
      <c r="F651" s="186" t="s">
        <v>2381</v>
      </c>
      <c r="G651" s="186" t="s">
        <v>2382</v>
      </c>
    </row>
    <row r="652" spans="1:7" s="104" customFormat="1" ht="13.5" customHeight="1" x14ac:dyDescent="0.15">
      <c r="A652" s="103">
        <f t="shared" si="10"/>
        <v>648</v>
      </c>
      <c r="B652" s="186" t="s">
        <v>2396</v>
      </c>
      <c r="C652" s="186" t="s">
        <v>648</v>
      </c>
      <c r="D652" s="186" t="s">
        <v>2379</v>
      </c>
      <c r="E652" s="186" t="s">
        <v>2394</v>
      </c>
      <c r="F652" s="186" t="s">
        <v>2381</v>
      </c>
      <c r="G652" s="186" t="s">
        <v>2382</v>
      </c>
    </row>
    <row r="653" spans="1:7" s="104" customFormat="1" ht="13.5" customHeight="1" x14ac:dyDescent="0.15">
      <c r="A653" s="103">
        <f t="shared" si="10"/>
        <v>649</v>
      </c>
      <c r="B653" s="186" t="s">
        <v>2397</v>
      </c>
      <c r="C653" s="186" t="s">
        <v>627</v>
      </c>
      <c r="D653" s="186" t="s">
        <v>2383</v>
      </c>
      <c r="E653" s="186" t="s">
        <v>2398</v>
      </c>
      <c r="F653" s="186" t="s">
        <v>2386</v>
      </c>
      <c r="G653" s="186" t="s">
        <v>2387</v>
      </c>
    </row>
    <row r="654" spans="1:7" s="104" customFormat="1" ht="13.5" customHeight="1" x14ac:dyDescent="0.15">
      <c r="A654" s="103">
        <f t="shared" si="10"/>
        <v>650</v>
      </c>
      <c r="B654" s="186" t="s">
        <v>2397</v>
      </c>
      <c r="C654" s="186" t="s">
        <v>628</v>
      </c>
      <c r="D654" s="186" t="s">
        <v>2383</v>
      </c>
      <c r="E654" s="186" t="s">
        <v>2398</v>
      </c>
      <c r="F654" s="186" t="s">
        <v>2386</v>
      </c>
      <c r="G654" s="186" t="s">
        <v>2387</v>
      </c>
    </row>
    <row r="655" spans="1:7" s="104" customFormat="1" ht="13.5" customHeight="1" x14ac:dyDescent="0.15">
      <c r="A655" s="103">
        <f t="shared" si="10"/>
        <v>651</v>
      </c>
      <c r="B655" s="186" t="s">
        <v>2399</v>
      </c>
      <c r="C655" s="186" t="s">
        <v>617</v>
      </c>
      <c r="D655" s="186" t="s">
        <v>2389</v>
      </c>
      <c r="E655" s="186" t="s">
        <v>2400</v>
      </c>
      <c r="F655" s="186" t="s">
        <v>2401</v>
      </c>
      <c r="G655" s="186" t="s">
        <v>2388</v>
      </c>
    </row>
    <row r="656" spans="1:7" s="104" customFormat="1" ht="13.5" customHeight="1" x14ac:dyDescent="0.15">
      <c r="A656" s="103">
        <f t="shared" si="10"/>
        <v>652</v>
      </c>
      <c r="B656" s="186" t="s">
        <v>2402</v>
      </c>
      <c r="C656" s="186" t="s">
        <v>648</v>
      </c>
      <c r="D656" s="186" t="s">
        <v>2403</v>
      </c>
      <c r="E656" s="186" t="s">
        <v>2404</v>
      </c>
      <c r="F656" s="186" t="s">
        <v>2405</v>
      </c>
      <c r="G656" s="186" t="s">
        <v>2406</v>
      </c>
    </row>
    <row r="657" spans="1:7" s="104" customFormat="1" ht="13.5" customHeight="1" x14ac:dyDescent="0.15">
      <c r="A657" s="103">
        <f t="shared" si="10"/>
        <v>653</v>
      </c>
      <c r="B657" s="186" t="s">
        <v>2407</v>
      </c>
      <c r="C657" s="186" t="s">
        <v>648</v>
      </c>
      <c r="D657" s="186" t="s">
        <v>2403</v>
      </c>
      <c r="E657" s="186" t="s">
        <v>2404</v>
      </c>
      <c r="F657" s="186" t="s">
        <v>2405</v>
      </c>
      <c r="G657" s="186" t="s">
        <v>2406</v>
      </c>
    </row>
    <row r="658" spans="1:7" s="104" customFormat="1" ht="13.5" customHeight="1" x14ac:dyDescent="0.15">
      <c r="A658" s="103">
        <f t="shared" si="10"/>
        <v>654</v>
      </c>
      <c r="B658" s="186" t="s">
        <v>2408</v>
      </c>
      <c r="C658" s="186" t="s">
        <v>617</v>
      </c>
      <c r="D658" s="186" t="s">
        <v>2409</v>
      </c>
      <c r="E658" s="186" t="s">
        <v>2410</v>
      </c>
      <c r="F658" s="186" t="s">
        <v>2411</v>
      </c>
      <c r="G658" s="186" t="s">
        <v>2412</v>
      </c>
    </row>
    <row r="659" spans="1:7" s="104" customFormat="1" ht="13.5" customHeight="1" x14ac:dyDescent="0.15">
      <c r="A659" s="103">
        <f t="shared" si="10"/>
        <v>655</v>
      </c>
      <c r="B659" s="186" t="s">
        <v>2413</v>
      </c>
      <c r="C659" s="186" t="s">
        <v>648</v>
      </c>
      <c r="D659" s="186" t="s">
        <v>2409</v>
      </c>
      <c r="E659" s="186" t="s">
        <v>2410</v>
      </c>
      <c r="F659" s="186" t="s">
        <v>2411</v>
      </c>
      <c r="G659" s="186" t="s">
        <v>2412</v>
      </c>
    </row>
    <row r="660" spans="1:7" s="104" customFormat="1" ht="13.5" customHeight="1" x14ac:dyDescent="0.15">
      <c r="A660" s="103">
        <f t="shared" si="10"/>
        <v>656</v>
      </c>
      <c r="B660" s="186" t="s">
        <v>2414</v>
      </c>
      <c r="C660" s="186" t="s">
        <v>648</v>
      </c>
      <c r="D660" s="186" t="s">
        <v>2409</v>
      </c>
      <c r="E660" s="186" t="s">
        <v>2410</v>
      </c>
      <c r="F660" s="186" t="s">
        <v>2411</v>
      </c>
      <c r="G660" s="186" t="s">
        <v>2412</v>
      </c>
    </row>
    <row r="661" spans="1:7" s="104" customFormat="1" ht="13.5" customHeight="1" x14ac:dyDescent="0.15">
      <c r="A661" s="103">
        <f t="shared" si="10"/>
        <v>657</v>
      </c>
      <c r="B661" s="186" t="s">
        <v>2415</v>
      </c>
      <c r="C661" s="186" t="s">
        <v>648</v>
      </c>
      <c r="D661" s="186" t="s">
        <v>2409</v>
      </c>
      <c r="E661" s="186" t="s">
        <v>2410</v>
      </c>
      <c r="F661" s="186" t="s">
        <v>2411</v>
      </c>
      <c r="G661" s="186" t="s">
        <v>2412</v>
      </c>
    </row>
    <row r="662" spans="1:7" s="104" customFormat="1" ht="13.5" customHeight="1" x14ac:dyDescent="0.15">
      <c r="A662" s="103">
        <f t="shared" si="10"/>
        <v>658</v>
      </c>
      <c r="B662" s="186" t="s">
        <v>2416</v>
      </c>
      <c r="C662" s="186" t="s">
        <v>648</v>
      </c>
      <c r="D662" s="186" t="s">
        <v>2417</v>
      </c>
      <c r="E662" s="186" t="s">
        <v>2418</v>
      </c>
      <c r="F662" s="186" t="s">
        <v>2419</v>
      </c>
      <c r="G662" s="186" t="s">
        <v>2382</v>
      </c>
    </row>
    <row r="663" spans="1:7" s="104" customFormat="1" ht="13.5" customHeight="1" x14ac:dyDescent="0.15">
      <c r="A663" s="103">
        <f t="shared" si="10"/>
        <v>659</v>
      </c>
      <c r="B663" s="186" t="s">
        <v>2420</v>
      </c>
      <c r="C663" s="186" t="s">
        <v>648</v>
      </c>
      <c r="D663" s="186" t="s">
        <v>2417</v>
      </c>
      <c r="E663" s="186" t="s">
        <v>2418</v>
      </c>
      <c r="F663" s="186" t="s">
        <v>2419</v>
      </c>
      <c r="G663" s="186" t="s">
        <v>2382</v>
      </c>
    </row>
    <row r="664" spans="1:7" s="104" customFormat="1" ht="13.5" customHeight="1" x14ac:dyDescent="0.15">
      <c r="A664" s="103">
        <f t="shared" si="10"/>
        <v>660</v>
      </c>
      <c r="B664" s="186" t="s">
        <v>2421</v>
      </c>
      <c r="C664" s="186" t="s">
        <v>617</v>
      </c>
      <c r="D664" s="186" t="s">
        <v>2417</v>
      </c>
      <c r="E664" s="186" t="s">
        <v>2418</v>
      </c>
      <c r="F664" s="186" t="s">
        <v>2419</v>
      </c>
      <c r="G664" s="186" t="s">
        <v>2382</v>
      </c>
    </row>
    <row r="665" spans="1:7" s="104" customFormat="1" ht="13.5" customHeight="1" x14ac:dyDescent="0.15">
      <c r="A665" s="103">
        <f t="shared" si="10"/>
        <v>661</v>
      </c>
      <c r="B665" s="186" t="s">
        <v>2423</v>
      </c>
      <c r="C665" s="186" t="s">
        <v>617</v>
      </c>
      <c r="D665" s="186" t="s">
        <v>2424</v>
      </c>
      <c r="E665" s="186" t="s">
        <v>2425</v>
      </c>
      <c r="F665" s="186" t="s">
        <v>2426</v>
      </c>
      <c r="G665" s="186" t="s">
        <v>2427</v>
      </c>
    </row>
    <row r="666" spans="1:7" s="104" customFormat="1" ht="13.5" customHeight="1" x14ac:dyDescent="0.15">
      <c r="A666" s="103">
        <f t="shared" si="10"/>
        <v>662</v>
      </c>
      <c r="B666" s="186" t="s">
        <v>2429</v>
      </c>
      <c r="C666" s="186" t="s">
        <v>628</v>
      </c>
      <c r="D666" s="186" t="s">
        <v>2430</v>
      </c>
      <c r="E666" s="186" t="s">
        <v>2431</v>
      </c>
      <c r="F666" s="186" t="s">
        <v>2432</v>
      </c>
      <c r="G666" s="186" t="s">
        <v>2433</v>
      </c>
    </row>
    <row r="667" spans="1:7" s="104" customFormat="1" ht="13.5" customHeight="1" x14ac:dyDescent="0.15">
      <c r="A667" s="103">
        <f t="shared" si="10"/>
        <v>663</v>
      </c>
      <c r="B667" s="186" t="s">
        <v>2434</v>
      </c>
      <c r="C667" s="186" t="s">
        <v>617</v>
      </c>
      <c r="D667" s="186" t="s">
        <v>2430</v>
      </c>
      <c r="E667" s="186" t="s">
        <v>2435</v>
      </c>
      <c r="F667" s="186" t="s">
        <v>2436</v>
      </c>
      <c r="G667" s="186" t="s">
        <v>2433</v>
      </c>
    </row>
    <row r="668" spans="1:7" s="104" customFormat="1" ht="13.5" customHeight="1" x14ac:dyDescent="0.15">
      <c r="A668" s="103">
        <f t="shared" si="10"/>
        <v>664</v>
      </c>
      <c r="B668" s="186" t="s">
        <v>2441</v>
      </c>
      <c r="C668" s="186" t="s">
        <v>648</v>
      </c>
      <c r="D668" s="186" t="s">
        <v>2437</v>
      </c>
      <c r="E668" s="186" t="s">
        <v>2438</v>
      </c>
      <c r="F668" s="186" t="s">
        <v>2439</v>
      </c>
      <c r="G668" s="186" t="s">
        <v>2440</v>
      </c>
    </row>
    <row r="669" spans="1:7" s="104" customFormat="1" ht="13.5" customHeight="1" x14ac:dyDescent="0.15">
      <c r="A669" s="103">
        <f t="shared" si="10"/>
        <v>665</v>
      </c>
      <c r="B669" s="186" t="s">
        <v>2442</v>
      </c>
      <c r="C669" s="186" t="s">
        <v>648</v>
      </c>
      <c r="D669" s="186" t="s">
        <v>2437</v>
      </c>
      <c r="E669" s="186" t="s">
        <v>2438</v>
      </c>
      <c r="F669" s="186" t="s">
        <v>2439</v>
      </c>
      <c r="G669" s="186" t="s">
        <v>2440</v>
      </c>
    </row>
    <row r="670" spans="1:7" s="104" customFormat="1" ht="13.5" customHeight="1" x14ac:dyDescent="0.15">
      <c r="A670" s="103">
        <f t="shared" si="10"/>
        <v>666</v>
      </c>
      <c r="B670" s="186" t="s">
        <v>2443</v>
      </c>
      <c r="C670" s="186" t="s">
        <v>627</v>
      </c>
      <c r="D670" s="186" t="s">
        <v>2437</v>
      </c>
      <c r="E670" s="186" t="s">
        <v>2444</v>
      </c>
      <c r="F670" s="186" t="s">
        <v>2445</v>
      </c>
      <c r="G670" s="186" t="s">
        <v>2422</v>
      </c>
    </row>
    <row r="671" spans="1:7" s="104" customFormat="1" ht="13.5" customHeight="1" x14ac:dyDescent="0.15">
      <c r="A671" s="103">
        <f t="shared" si="10"/>
        <v>667</v>
      </c>
      <c r="B671" s="186" t="s">
        <v>2443</v>
      </c>
      <c r="C671" s="186" t="s">
        <v>628</v>
      </c>
      <c r="D671" s="186" t="s">
        <v>2437</v>
      </c>
      <c r="E671" s="186" t="s">
        <v>2444</v>
      </c>
      <c r="F671" s="186" t="s">
        <v>2445</v>
      </c>
      <c r="G671" s="186" t="s">
        <v>2422</v>
      </c>
    </row>
    <row r="672" spans="1:7" s="104" customFormat="1" ht="13.5" customHeight="1" x14ac:dyDescent="0.15">
      <c r="A672" s="103">
        <f t="shared" si="10"/>
        <v>668</v>
      </c>
      <c r="B672" s="186" t="s">
        <v>2168</v>
      </c>
      <c r="C672" s="186" t="s">
        <v>617</v>
      </c>
      <c r="D672" s="186" t="s">
        <v>2437</v>
      </c>
      <c r="E672" s="186" t="s">
        <v>2444</v>
      </c>
      <c r="F672" s="186" t="s">
        <v>2446</v>
      </c>
      <c r="G672" s="186" t="s">
        <v>2447</v>
      </c>
    </row>
    <row r="673" spans="1:7" s="104" customFormat="1" ht="13.5" customHeight="1" x14ac:dyDescent="0.15">
      <c r="A673" s="103">
        <f t="shared" si="10"/>
        <v>669</v>
      </c>
      <c r="B673" s="186" t="s">
        <v>2448</v>
      </c>
      <c r="C673" s="186" t="s">
        <v>617</v>
      </c>
      <c r="D673" s="186" t="s">
        <v>2449</v>
      </c>
      <c r="E673" s="186" t="s">
        <v>2450</v>
      </c>
      <c r="F673" s="186" t="s">
        <v>2451</v>
      </c>
      <c r="G673" s="186" t="s">
        <v>2412</v>
      </c>
    </row>
    <row r="674" spans="1:7" s="104" customFormat="1" ht="13.5" customHeight="1" x14ac:dyDescent="0.15">
      <c r="A674" s="103">
        <f t="shared" si="10"/>
        <v>670</v>
      </c>
      <c r="B674" s="186" t="s">
        <v>2452</v>
      </c>
      <c r="C674" s="186" t="s">
        <v>648</v>
      </c>
      <c r="D674" s="186" t="s">
        <v>2449</v>
      </c>
      <c r="E674" s="186" t="s">
        <v>2450</v>
      </c>
      <c r="F674" s="186" t="s">
        <v>2451</v>
      </c>
      <c r="G674" s="186" t="s">
        <v>2412</v>
      </c>
    </row>
    <row r="675" spans="1:7" s="104" customFormat="1" ht="13.5" customHeight="1" x14ac:dyDescent="0.15">
      <c r="A675" s="103">
        <f t="shared" si="10"/>
        <v>671</v>
      </c>
      <c r="B675" s="186" t="s">
        <v>2453</v>
      </c>
      <c r="C675" s="186" t="s">
        <v>648</v>
      </c>
      <c r="D675" s="186" t="s">
        <v>2449</v>
      </c>
      <c r="E675" s="186" t="s">
        <v>2450</v>
      </c>
      <c r="F675" s="186" t="s">
        <v>2451</v>
      </c>
      <c r="G675" s="186" t="s">
        <v>2412</v>
      </c>
    </row>
    <row r="676" spans="1:7" s="104" customFormat="1" ht="13.5" customHeight="1" x14ac:dyDescent="0.15">
      <c r="A676" s="103">
        <f t="shared" si="10"/>
        <v>672</v>
      </c>
      <c r="B676" s="186" t="s">
        <v>2454</v>
      </c>
      <c r="C676" s="186" t="s">
        <v>617</v>
      </c>
      <c r="D676" s="186" t="s">
        <v>2449</v>
      </c>
      <c r="E676" s="186" t="s">
        <v>2455</v>
      </c>
      <c r="F676" s="186" t="s">
        <v>2456</v>
      </c>
      <c r="G676" s="186" t="s">
        <v>2428</v>
      </c>
    </row>
  </sheetData>
  <autoFilter ref="A4:F676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2021-02-02T07:33:59Z</dcterms:modified>
</cp:coreProperties>
</file>