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9590" windowHeight="8570" tabRatio="776"/>
  </bookViews>
  <sheets>
    <sheet name="◆目次" sheetId="14" r:id="rId1"/>
    <sheet name="連携拠点" sheetId="11" r:id="rId2"/>
    <sheet name="病院・有床診療所" sheetId="18" r:id="rId3"/>
    <sheet name="無床診療所" sheetId="19" r:id="rId4"/>
    <sheet name="歯科医療機関" sheetId="20" r:id="rId5"/>
    <sheet name="薬局" sheetId="21" r:id="rId6"/>
    <sheet name="訪問看護事業所" sheetId="22" r:id="rId7"/>
    <sheet name="地域包括支援C" sheetId="4" r:id="rId8"/>
    <sheet name="居宅介護支援事業所等" sheetId="17" r:id="rId9"/>
    <sheet name="基幹相談支援Ｃ等" sheetId="16" r:id="rId10"/>
  </sheets>
  <definedNames>
    <definedName name="_xlnm._FilterDatabase" localSheetId="9" hidden="1">基幹相談支援Ｃ等!$A$4:$G$30</definedName>
    <definedName name="_xlnm._FilterDatabase" localSheetId="8" hidden="1">居宅介護支援事業所等!$A$4:$F$106</definedName>
    <definedName name="_xlnm._FilterDatabase" localSheetId="4" hidden="1">歯科医療機関!$A$6:$T$33</definedName>
    <definedName name="_xlnm._FilterDatabase" localSheetId="7" hidden="1">地域包括支援C!$A$5:$J$13</definedName>
    <definedName name="_xlnm._FilterDatabase" localSheetId="2" hidden="1">病院・有床診療所!$A$6:$AN$6</definedName>
    <definedName name="_xlnm._FilterDatabase" localSheetId="6" hidden="1">訪問看護事業所!$A$6:$BA$6</definedName>
    <definedName name="_xlnm._FilterDatabase" localSheetId="3" hidden="1">無床診療所!$A$6:$AE$35</definedName>
    <definedName name="_xlnm._FilterDatabase" localSheetId="5" hidden="1">薬局!$A$6:$S$6</definedName>
    <definedName name="_xlnm.Print_Area" localSheetId="0">◆目次!$B$2:$O$26</definedName>
    <definedName name="_xlnm.Print_Area" localSheetId="9">基幹相談支援Ｃ等!$A$1:$G$35</definedName>
    <definedName name="_xlnm.Print_Area" localSheetId="8">居宅介護支援事業所等!$A$1:$G$106</definedName>
    <definedName name="_xlnm.Print_Area" localSheetId="4">歯科医療機関!$A$1:$X$34</definedName>
    <definedName name="_xlnm.Print_Area" localSheetId="7">地域包括支援C!$A$1:$J$14</definedName>
    <definedName name="_xlnm.Print_Area" localSheetId="2">病院・有床診療所!$A$1:$AN$18</definedName>
    <definedName name="_xlnm.Print_Area" localSheetId="6">訪問看護事業所!$A$1:$BA$16</definedName>
    <definedName name="_xlnm.Print_Area" localSheetId="3">無床診療所!$A$1:$AK$36</definedName>
    <definedName name="_xlnm.Print_Area" localSheetId="5">薬局!$A$1:$S$35</definedName>
    <definedName name="_xlnm.Print_Area" localSheetId="1">連携拠点!$A$1:$G$6</definedName>
    <definedName name="_xlnm.Print_Titles" localSheetId="9">基幹相談支援Ｃ等!$1:$4</definedName>
    <definedName name="_xlnm.Print_Titles" localSheetId="8">居宅介護支援事業所等!$1:$4</definedName>
    <definedName name="_xlnm.Print_Titles" localSheetId="4">歯科医療機関!$A:$B,歯科医療機関!$1:$6</definedName>
    <definedName name="_xlnm.Print_Titles" localSheetId="7">地域包括支援C!$1:$5</definedName>
    <definedName name="_xlnm.Print_Titles" localSheetId="2">病院・有床診療所!$A:$B,病院・有床診療所!$1:$6</definedName>
    <definedName name="_xlnm.Print_Titles" localSheetId="6">訪問看護事業所!$A:$B,訪問看護事業所!$1:$6</definedName>
    <definedName name="_xlnm.Print_Titles" localSheetId="3">無床診療所!$A:$B,無床診療所!$1:$6</definedName>
    <definedName name="_xlnm.Print_Titles" localSheetId="5">薬局!$A:$B,薬局!$1:$6</definedName>
  </definedNames>
  <calcPr calcId="152511"/>
</workbook>
</file>

<file path=xl/calcChain.xml><?xml version="1.0" encoding="utf-8"?>
<calcChain xmlns="http://schemas.openxmlformats.org/spreadsheetml/2006/main">
  <c r="A6" i="17" l="1"/>
  <c r="A7" i="17"/>
  <c r="A8" i="17"/>
  <c r="A9" i="17"/>
  <c r="A10" i="17"/>
  <c r="A11" i="17"/>
  <c r="A12" i="17"/>
  <c r="A13" i="17"/>
  <c r="A14" i="17"/>
  <c r="A15" i="17"/>
  <c r="A16" i="17"/>
  <c r="A17" i="17"/>
  <c r="A18" i="17"/>
  <c r="A19" i="17"/>
  <c r="A20" i="17"/>
  <c r="A21" i="17"/>
  <c r="A22" i="17"/>
  <c r="A23" i="17"/>
  <c r="A24" i="17"/>
  <c r="A25" i="17"/>
  <c r="A26" i="17"/>
  <c r="A27" i="17"/>
  <c r="A28" i="17"/>
  <c r="A29" i="17"/>
  <c r="A30" i="17"/>
  <c r="A31" i="17"/>
  <c r="A32" i="17"/>
  <c r="A33" i="17"/>
  <c r="A34" i="17"/>
  <c r="A35" i="17"/>
  <c r="A36" i="17"/>
  <c r="A37" i="17"/>
  <c r="A38" i="17"/>
  <c r="A39" i="17"/>
  <c r="A40" i="17"/>
  <c r="A41" i="17"/>
  <c r="A42" i="17"/>
  <c r="A43" i="17"/>
  <c r="A44" i="17"/>
  <c r="A45" i="17"/>
  <c r="A46" i="17"/>
  <c r="A47" i="17"/>
  <c r="A48" i="17"/>
  <c r="A49" i="17"/>
  <c r="A50" i="17"/>
  <c r="A51" i="17"/>
  <c r="A52" i="17"/>
  <c r="A53" i="17"/>
  <c r="A54" i="17"/>
  <c r="A55" i="17"/>
  <c r="A56" i="17"/>
  <c r="A57" i="17"/>
  <c r="A58" i="17"/>
  <c r="A59" i="17"/>
  <c r="A60" i="17"/>
  <c r="A61" i="17"/>
  <c r="A62" i="17"/>
  <c r="A63" i="17"/>
  <c r="A64" i="17"/>
  <c r="A65" i="17"/>
  <c r="A66" i="17"/>
  <c r="A67" i="17"/>
  <c r="A68" i="17"/>
  <c r="A69" i="17"/>
  <c r="A70" i="17"/>
  <c r="A71" i="17"/>
  <c r="A72" i="17"/>
  <c r="A73" i="17"/>
  <c r="A74" i="17"/>
  <c r="A75" i="17"/>
  <c r="A76" i="17"/>
  <c r="A77" i="17"/>
  <c r="A78" i="17"/>
  <c r="A79" i="17"/>
  <c r="A80" i="17"/>
  <c r="A81" i="17"/>
  <c r="A82" i="17"/>
  <c r="A83" i="17"/>
  <c r="A84" i="17"/>
  <c r="A85" i="17"/>
  <c r="A86" i="17"/>
  <c r="A87" i="17"/>
  <c r="A88" i="17"/>
  <c r="A89" i="17"/>
  <c r="A90" i="17"/>
  <c r="A91" i="17"/>
  <c r="A92" i="17"/>
  <c r="A93" i="17"/>
  <c r="A94" i="17"/>
  <c r="A95" i="17"/>
  <c r="A96" i="17"/>
  <c r="A97" i="17"/>
  <c r="A98" i="17"/>
  <c r="A99" i="17"/>
  <c r="A100" i="17"/>
  <c r="A101" i="17"/>
  <c r="A102" i="17"/>
  <c r="A103" i="17"/>
  <c r="A104" i="17"/>
  <c r="A105" i="17"/>
  <c r="A106" i="17"/>
  <c r="A15" i="22" l="1"/>
  <c r="A14" i="22"/>
  <c r="A13" i="22"/>
  <c r="A12" i="22"/>
  <c r="A11" i="22"/>
  <c r="A10" i="22"/>
  <c r="A9" i="22"/>
  <c r="A8" i="22"/>
  <c r="A7" i="22"/>
  <c r="A34" i="21"/>
  <c r="A33" i="21"/>
  <c r="A32" i="21"/>
  <c r="A31" i="21"/>
  <c r="A30" i="21"/>
  <c r="A29" i="21"/>
  <c r="A28" i="21"/>
  <c r="A27" i="21"/>
  <c r="A26" i="21"/>
  <c r="A25" i="21"/>
  <c r="A24" i="21"/>
  <c r="A23" i="21"/>
  <c r="A22" i="21"/>
  <c r="A21" i="21"/>
  <c r="A20" i="21"/>
  <c r="A19" i="21"/>
  <c r="A18" i="21"/>
  <c r="A17" i="21"/>
  <c r="A16" i="21"/>
  <c r="A15" i="21"/>
  <c r="A14" i="21"/>
  <c r="A13" i="21"/>
  <c r="A12" i="21"/>
  <c r="A11" i="21"/>
  <c r="A10" i="21"/>
  <c r="A9" i="21"/>
  <c r="A8" i="21"/>
  <c r="A7" i="21"/>
  <c r="A33" i="20"/>
  <c r="A32" i="20"/>
  <c r="A31" i="20"/>
  <c r="A30" i="20"/>
  <c r="A29" i="20"/>
  <c r="A28" i="20"/>
  <c r="A27" i="20"/>
  <c r="A26" i="20"/>
  <c r="A25" i="20"/>
  <c r="A24" i="20"/>
  <c r="A23" i="20"/>
  <c r="A22" i="20"/>
  <c r="A21" i="20"/>
  <c r="A20" i="20"/>
  <c r="A19" i="20"/>
  <c r="A18" i="20"/>
  <c r="A17" i="20"/>
  <c r="A16" i="20"/>
  <c r="A15" i="20"/>
  <c r="A14" i="20"/>
  <c r="A13" i="20"/>
  <c r="A12" i="20"/>
  <c r="A11" i="20"/>
  <c r="A10" i="20"/>
  <c r="A9" i="20"/>
  <c r="A8" i="20"/>
  <c r="A7" i="20"/>
  <c r="A35" i="19"/>
  <c r="A34" i="19"/>
  <c r="A33" i="19"/>
  <c r="A32" i="19"/>
  <c r="A31" i="19"/>
  <c r="A30" i="19"/>
  <c r="A29" i="19"/>
  <c r="A28" i="19"/>
  <c r="A27" i="19"/>
  <c r="A26" i="19"/>
  <c r="A25" i="19"/>
  <c r="A24" i="19"/>
  <c r="A23" i="19"/>
  <c r="A22" i="19"/>
  <c r="A21" i="19"/>
  <c r="A20" i="19"/>
  <c r="A19" i="19"/>
  <c r="A18" i="19"/>
  <c r="A17" i="19"/>
  <c r="A16" i="19"/>
  <c r="A15" i="19"/>
  <c r="A14" i="19"/>
  <c r="A13" i="19"/>
  <c r="A12" i="19"/>
  <c r="A11" i="19"/>
  <c r="A10" i="19"/>
  <c r="A9" i="19"/>
  <c r="A8" i="19"/>
  <c r="A7" i="19"/>
  <c r="A17" i="18"/>
  <c r="A16" i="18"/>
  <c r="A15" i="18"/>
  <c r="A14" i="18"/>
  <c r="A13" i="18"/>
  <c r="A12" i="18"/>
  <c r="A11" i="18"/>
  <c r="A10" i="18"/>
  <c r="A9" i="18"/>
  <c r="A8" i="18"/>
  <c r="A7" i="18"/>
  <c r="A31" i="16" l="1"/>
  <c r="A32" i="16"/>
  <c r="A33" i="16"/>
  <c r="A34" i="16"/>
  <c r="A35" i="16"/>
  <c r="A5" i="11" l="1"/>
  <c r="A4" i="11"/>
  <c r="A7" i="16" l="1"/>
  <c r="A8" i="16"/>
  <c r="A15" i="16"/>
  <c r="A5" i="16"/>
  <c r="A6" i="16"/>
  <c r="A10" i="16"/>
  <c r="A24" i="16"/>
  <c r="A28" i="16"/>
  <c r="A11" i="16"/>
  <c r="A12" i="16"/>
  <c r="A17" i="16"/>
  <c r="A18" i="16"/>
  <c r="A27" i="16"/>
  <c r="A13" i="16"/>
  <c r="A14" i="16"/>
  <c r="A21" i="16"/>
  <c r="A22" i="16"/>
  <c r="A29" i="16"/>
  <c r="A25" i="16"/>
  <c r="A19" i="16"/>
  <c r="A9" i="16"/>
  <c r="A16" i="16"/>
  <c r="A30" i="16"/>
  <c r="A23" i="16"/>
  <c r="A26" i="16"/>
  <c r="A20" i="16"/>
  <c r="A5" i="17"/>
  <c r="A6" i="4" l="1"/>
  <c r="A7" i="4"/>
  <c r="A8" i="4"/>
  <c r="A9" i="4"/>
  <c r="A10" i="4"/>
  <c r="A11" i="4"/>
  <c r="A12" i="4"/>
  <c r="A13" i="4"/>
</calcChain>
</file>

<file path=xl/sharedStrings.xml><?xml version="1.0" encoding="utf-8"?>
<sst xmlns="http://schemas.openxmlformats.org/spreadsheetml/2006/main" count="2975" uniqueCount="877">
  <si>
    <t>郵便番号</t>
    <rPh sb="0" eb="4">
      <t>ユウビンバンゴウ</t>
    </rPh>
    <phoneticPr fontId="6"/>
  </si>
  <si>
    <t>所在地</t>
    <rPh sb="0" eb="3">
      <t>ショザイチ</t>
    </rPh>
    <phoneticPr fontId="6"/>
  </si>
  <si>
    <t>電話番号</t>
    <rPh sb="0" eb="2">
      <t>デンワ</t>
    </rPh>
    <rPh sb="2" eb="4">
      <t>バンゴウ</t>
    </rPh>
    <phoneticPr fontId="6"/>
  </si>
  <si>
    <t>法人名</t>
    <rPh sb="0" eb="2">
      <t>ホウジン</t>
    </rPh>
    <rPh sb="2" eb="3">
      <t>メイ</t>
    </rPh>
    <phoneticPr fontId="6"/>
  </si>
  <si>
    <t>指定介護
予防支援</t>
    <rPh sb="0" eb="2">
      <t>シテイ</t>
    </rPh>
    <rPh sb="2" eb="4">
      <t>カイゴ</t>
    </rPh>
    <rPh sb="5" eb="7">
      <t>ヨボウ</t>
    </rPh>
    <rPh sb="7" eb="9">
      <t>シエン</t>
    </rPh>
    <phoneticPr fontId="6"/>
  </si>
  <si>
    <t>センター</t>
    <phoneticPr fontId="6"/>
  </si>
  <si>
    <t>サブセンター</t>
    <phoneticPr fontId="6"/>
  </si>
  <si>
    <t>広島医療生活協同組合</t>
  </si>
  <si>
    <t>○</t>
  </si>
  <si>
    <t>診療科目</t>
    <rPh sb="0" eb="3">
      <t>シンリョウカ</t>
    </rPh>
    <rPh sb="3" eb="4">
      <t>モク</t>
    </rPh>
    <phoneticPr fontId="7"/>
  </si>
  <si>
    <t>歯科</t>
    <rPh sb="0" eb="2">
      <t>シカ</t>
    </rPh>
    <phoneticPr fontId="7"/>
  </si>
  <si>
    <t>所在地</t>
  </si>
  <si>
    <t>電話</t>
    <rPh sb="0" eb="2">
      <t>デンワ</t>
    </rPh>
    <phoneticPr fontId="7"/>
  </si>
  <si>
    <t>退院支援</t>
    <rPh sb="0" eb="2">
      <t>タイイン</t>
    </rPh>
    <rPh sb="2" eb="4">
      <t>シエン</t>
    </rPh>
    <phoneticPr fontId="7"/>
  </si>
  <si>
    <t>看取り</t>
    <rPh sb="0" eb="2">
      <t>ミト</t>
    </rPh>
    <phoneticPr fontId="7"/>
  </si>
  <si>
    <t>実人員</t>
    <rPh sb="0" eb="1">
      <t>ジツ</t>
    </rPh>
    <rPh sb="1" eb="3">
      <t>ジンイン</t>
    </rPh>
    <phoneticPr fontId="7"/>
  </si>
  <si>
    <t>延べ回数</t>
    <rPh sb="0" eb="1">
      <t>ノ</t>
    </rPh>
    <rPh sb="2" eb="4">
      <t>カイスウ</t>
    </rPh>
    <phoneticPr fontId="7"/>
  </si>
  <si>
    <t>○</t>
    <phoneticPr fontId="7"/>
  </si>
  <si>
    <t>在宅医療の対応</t>
    <rPh sb="0" eb="2">
      <t>ザイタク</t>
    </rPh>
    <rPh sb="2" eb="4">
      <t>イリョウ</t>
    </rPh>
    <rPh sb="5" eb="7">
      <t>タイオウ</t>
    </rPh>
    <phoneticPr fontId="7"/>
  </si>
  <si>
    <t>小児患者</t>
    <rPh sb="0" eb="2">
      <t>ショウニ</t>
    </rPh>
    <rPh sb="2" eb="4">
      <t>カンジャ</t>
    </rPh>
    <phoneticPr fontId="7"/>
  </si>
  <si>
    <t>実施回数</t>
    <rPh sb="0" eb="2">
      <t>ジッシ</t>
    </rPh>
    <rPh sb="2" eb="4">
      <t>カイスウ</t>
    </rPh>
    <phoneticPr fontId="7"/>
  </si>
  <si>
    <t>急変時の対応</t>
    <rPh sb="0" eb="2">
      <t>キュウヘン</t>
    </rPh>
    <rPh sb="2" eb="3">
      <t>ジ</t>
    </rPh>
    <rPh sb="4" eb="6">
      <t>タイオウ</t>
    </rPh>
    <phoneticPr fontId="7"/>
  </si>
  <si>
    <t>実績あり</t>
    <rPh sb="0" eb="2">
      <t>ジッセキ</t>
    </rPh>
    <phoneticPr fontId="7"/>
  </si>
  <si>
    <t>実績なし</t>
    <rPh sb="0" eb="2">
      <t>ジッセキ</t>
    </rPh>
    <phoneticPr fontId="7"/>
  </si>
  <si>
    <t>往診</t>
    <rPh sb="0" eb="2">
      <t>オウシン</t>
    </rPh>
    <phoneticPr fontId="7"/>
  </si>
  <si>
    <t>訪問診療</t>
    <rPh sb="0" eb="2">
      <t>ホウモン</t>
    </rPh>
    <rPh sb="2" eb="4">
      <t>シンリョウ</t>
    </rPh>
    <phoneticPr fontId="7"/>
  </si>
  <si>
    <t>訪問看護</t>
    <rPh sb="0" eb="2">
      <t>ホウモン</t>
    </rPh>
    <rPh sb="2" eb="4">
      <t>カンゴ</t>
    </rPh>
    <phoneticPr fontId="7"/>
  </si>
  <si>
    <t>対応不可</t>
    <rPh sb="0" eb="2">
      <t>タイオウ</t>
    </rPh>
    <rPh sb="2" eb="4">
      <t>フカ</t>
    </rPh>
    <phoneticPr fontId="7"/>
  </si>
  <si>
    <t>入院</t>
    <rPh sb="0" eb="2">
      <t>ニュウイン</t>
    </rPh>
    <phoneticPr fontId="7"/>
  </si>
  <si>
    <t>在宅</t>
    <rPh sb="0" eb="2">
      <t>ザイタク</t>
    </rPh>
    <phoneticPr fontId="7"/>
  </si>
  <si>
    <t>自宅</t>
    <rPh sb="0" eb="2">
      <t>ジタク</t>
    </rPh>
    <phoneticPr fontId="7"/>
  </si>
  <si>
    <t>自宅以外</t>
    <rPh sb="0" eb="2">
      <t>ジタク</t>
    </rPh>
    <rPh sb="2" eb="4">
      <t>イガイ</t>
    </rPh>
    <phoneticPr fontId="7"/>
  </si>
  <si>
    <t>市町名</t>
    <rPh sb="0" eb="2">
      <t>シチョウ</t>
    </rPh>
    <rPh sb="2" eb="3">
      <t>メイ</t>
    </rPh>
    <phoneticPr fontId="7"/>
  </si>
  <si>
    <t>日常の療養支援</t>
    <rPh sb="0" eb="2">
      <t>ニチジョウ</t>
    </rPh>
    <rPh sb="3" eb="5">
      <t>リョウヨウ</t>
    </rPh>
    <rPh sb="5" eb="7">
      <t>シエン</t>
    </rPh>
    <phoneticPr fontId="7"/>
  </si>
  <si>
    <t>在宅療養を担当した患者</t>
    <rPh sb="0" eb="2">
      <t>ザイタク</t>
    </rPh>
    <rPh sb="2" eb="4">
      <t>リョウヨウ</t>
    </rPh>
    <rPh sb="5" eb="7">
      <t>タントウ</t>
    </rPh>
    <rPh sb="9" eb="11">
      <t>カンジャ</t>
    </rPh>
    <phoneticPr fontId="7"/>
  </si>
  <si>
    <t>診療の支援</t>
    <rPh sb="0" eb="2">
      <t>シンリョウ</t>
    </rPh>
    <rPh sb="3" eb="5">
      <t>シエン</t>
    </rPh>
    <phoneticPr fontId="7"/>
  </si>
  <si>
    <t>在宅療養中の患者の受入れ</t>
    <rPh sb="0" eb="2">
      <t>ザイタク</t>
    </rPh>
    <rPh sb="2" eb="5">
      <t>リョウヨウチュウ</t>
    </rPh>
    <rPh sb="6" eb="8">
      <t>カンジャ</t>
    </rPh>
    <rPh sb="9" eb="11">
      <t>ウケイ</t>
    </rPh>
    <phoneticPr fontId="7"/>
  </si>
  <si>
    <t>小児患者の対応</t>
    <rPh sb="0" eb="2">
      <t>ショウニ</t>
    </rPh>
    <rPh sb="2" eb="4">
      <t>カンジャ</t>
    </rPh>
    <rPh sb="5" eb="7">
      <t>タイオウ</t>
    </rPh>
    <phoneticPr fontId="7"/>
  </si>
  <si>
    <t>AYA世代の患者の対応</t>
    <rPh sb="3" eb="5">
      <t>セダイ</t>
    </rPh>
    <rPh sb="6" eb="8">
      <t>カンジャ</t>
    </rPh>
    <rPh sb="9" eb="11">
      <t>タイオウ</t>
    </rPh>
    <phoneticPr fontId="7"/>
  </si>
  <si>
    <t>看取り数</t>
    <rPh sb="0" eb="2">
      <t>ミト</t>
    </rPh>
    <rPh sb="3" eb="4">
      <t>スウ</t>
    </rPh>
    <phoneticPr fontId="7"/>
  </si>
  <si>
    <t>訪問診療等の実施回数</t>
    <rPh sb="0" eb="2">
      <t>ホウモン</t>
    </rPh>
    <rPh sb="2" eb="4">
      <t>シンリョウ</t>
    </rPh>
    <rPh sb="4" eb="5">
      <t>トウ</t>
    </rPh>
    <rPh sb="6" eb="8">
      <t>ジッシ</t>
    </rPh>
    <rPh sb="8" eb="10">
      <t>カイスウ</t>
    </rPh>
    <phoneticPr fontId="7"/>
  </si>
  <si>
    <t>医療機関名</t>
    <rPh sb="0" eb="2">
      <t>イリョウ</t>
    </rPh>
    <rPh sb="2" eb="4">
      <t>キカン</t>
    </rPh>
    <rPh sb="4" eb="5">
      <t>メイ</t>
    </rPh>
    <phoneticPr fontId="7"/>
  </si>
  <si>
    <t>No</t>
    <phoneticPr fontId="5"/>
  </si>
  <si>
    <t>No</t>
    <phoneticPr fontId="5"/>
  </si>
  <si>
    <t>患者数
（実人員）</t>
    <rPh sb="0" eb="3">
      <t>カンジャスウ</t>
    </rPh>
    <rPh sb="5" eb="6">
      <t>ジツ</t>
    </rPh>
    <rPh sb="6" eb="8">
      <t>ジンイン</t>
    </rPh>
    <phoneticPr fontId="7"/>
  </si>
  <si>
    <t>拠　　点　　名</t>
    <rPh sb="0" eb="1">
      <t>キョ</t>
    </rPh>
    <rPh sb="3" eb="4">
      <t>テン</t>
    </rPh>
    <rPh sb="6" eb="7">
      <t>メイ</t>
    </rPh>
    <phoneticPr fontId="7"/>
  </si>
  <si>
    <t>■　地域包括支援センター</t>
    <rPh sb="2" eb="4">
      <t>チイキ</t>
    </rPh>
    <rPh sb="4" eb="6">
      <t>ホウカツ</t>
    </rPh>
    <rPh sb="6" eb="8">
      <t>シエン</t>
    </rPh>
    <phoneticPr fontId="5"/>
  </si>
  <si>
    <t>■　在宅医療に必要な連携を担う拠点</t>
    <rPh sb="2" eb="4">
      <t>ザイタク</t>
    </rPh>
    <rPh sb="4" eb="6">
      <t>イリョウ</t>
    </rPh>
    <rPh sb="7" eb="9">
      <t>ヒツヨウ</t>
    </rPh>
    <rPh sb="10" eb="12">
      <t>レンケイ</t>
    </rPh>
    <rPh sb="13" eb="14">
      <t>ニナ</t>
    </rPh>
    <rPh sb="15" eb="17">
      <t>キョテン</t>
    </rPh>
    <phoneticPr fontId="5"/>
  </si>
  <si>
    <t>■　病院・有床診療所</t>
    <rPh sb="2" eb="4">
      <t>ビョウイン</t>
    </rPh>
    <rPh sb="5" eb="7">
      <t>ユウショウ</t>
    </rPh>
    <rPh sb="7" eb="9">
      <t>シンリョウ</t>
    </rPh>
    <rPh sb="9" eb="10">
      <t>ショ</t>
    </rPh>
    <phoneticPr fontId="5"/>
  </si>
  <si>
    <t>■　無床診療所</t>
    <rPh sb="2" eb="4">
      <t>ムショウ</t>
    </rPh>
    <rPh sb="4" eb="6">
      <t>シンリョウ</t>
    </rPh>
    <rPh sb="6" eb="7">
      <t>ショ</t>
    </rPh>
    <phoneticPr fontId="5"/>
  </si>
  <si>
    <t>■　薬局</t>
    <rPh sb="2" eb="4">
      <t>ヤッキョク</t>
    </rPh>
    <phoneticPr fontId="5"/>
  </si>
  <si>
    <t>■　歯科医療機関</t>
    <rPh sb="2" eb="4">
      <t>シカ</t>
    </rPh>
    <rPh sb="4" eb="6">
      <t>イリョウ</t>
    </rPh>
    <rPh sb="6" eb="8">
      <t>キカン</t>
    </rPh>
    <phoneticPr fontId="5"/>
  </si>
  <si>
    <t>■　訪問看護事業所</t>
    <rPh sb="2" eb="4">
      <t>ホウモン</t>
    </rPh>
    <rPh sb="4" eb="6">
      <t>カンゴ</t>
    </rPh>
    <rPh sb="6" eb="9">
      <t>ジギョウショ</t>
    </rPh>
    <phoneticPr fontId="5"/>
  </si>
  <si>
    <t>三次市</t>
  </si>
  <si>
    <t>三次市粟屋町柳迫１６４９－１介護老人保健施設あさぎり内</t>
  </si>
  <si>
    <t>0824-43-3110</t>
  </si>
  <si>
    <t>訪問看護ステーション「ビハーラ花の里」</t>
  </si>
  <si>
    <t>0824-62-7705</t>
  </si>
  <si>
    <t>庄原市</t>
  </si>
  <si>
    <t>庄原市上原町１８１０番地１</t>
  </si>
  <si>
    <t>庄原市西城町中野１３３９番地</t>
  </si>
  <si>
    <t>庄原市西本町二丁目７番１０号</t>
  </si>
  <si>
    <t>庄原市比和町比和７８８番地</t>
  </si>
  <si>
    <t>庄原市尾引町２６３番地２</t>
  </si>
  <si>
    <t>三次市</t>
    <rPh sb="0" eb="3">
      <t>ミヨシシ</t>
    </rPh>
    <phoneticPr fontId="7"/>
  </si>
  <si>
    <t>庄原市</t>
    <rPh sb="0" eb="3">
      <t>ショウバラシ</t>
    </rPh>
    <phoneticPr fontId="7"/>
  </si>
  <si>
    <t>727-8501</t>
  </si>
  <si>
    <t>729-5742</t>
  </si>
  <si>
    <t>729-5121</t>
  </si>
  <si>
    <t>728-0502</t>
  </si>
  <si>
    <t>727-0402</t>
  </si>
  <si>
    <t>727-0301</t>
  </si>
  <si>
    <t>729-3703</t>
  </si>
  <si>
    <t>津島医院</t>
  </si>
  <si>
    <t>三次市三和町敷名４８３０―１</t>
  </si>
  <si>
    <t>医療法人社団　ワイ・エス・ケー心和会　重信医院</t>
  </si>
  <si>
    <t>三次市下志和地町７１０－１２</t>
  </si>
  <si>
    <t>医療法人　福原内科胃腸科</t>
  </si>
  <si>
    <t>三次市十日市東２－３－１８</t>
  </si>
  <si>
    <t>医療法人社団　中村医院</t>
  </si>
  <si>
    <t>三次市布野町上布野１４８５番地１</t>
  </si>
  <si>
    <t>佐々木医院</t>
  </si>
  <si>
    <t>三次市三次町１５４２番地の６</t>
  </si>
  <si>
    <t>高場クリニック</t>
  </si>
  <si>
    <t>三次市三良坂町三良坂８７７－５</t>
  </si>
  <si>
    <t>瀬山備北内科</t>
  </si>
  <si>
    <t>三次市十日市東四丁目３番７号</t>
  </si>
  <si>
    <t>佐竹医院</t>
  </si>
  <si>
    <t>三次市和知町２８５２－１</t>
  </si>
  <si>
    <t>今井医院</t>
  </si>
  <si>
    <t>三次市三良坂町三良坂２６３３</t>
  </si>
  <si>
    <t>三次市国民健康保険　川西診療所</t>
  </si>
  <si>
    <t>三次市作木診療所</t>
  </si>
  <si>
    <t>三次市作木町下作木１５０３番地</t>
  </si>
  <si>
    <t>三次市国民健康保険甲奴診療所</t>
  </si>
  <si>
    <t>三次市甲奴町本郷６４５番地１</t>
  </si>
  <si>
    <t>庄原市西本町二丁目１５－３１</t>
  </si>
  <si>
    <t>庄原市比和町比和７３４番地</t>
  </si>
  <si>
    <t>医療法人社団　国原医院</t>
  </si>
  <si>
    <t>庄原市口和町永田４０２－４</t>
  </si>
  <si>
    <t>市立三次中央病院</t>
  </si>
  <si>
    <t>医療法人社団　岡崎医院</t>
  </si>
  <si>
    <t>三次市十日市中二丁目１４－３３</t>
  </si>
  <si>
    <t>大倉医院</t>
  </si>
  <si>
    <t>三次市南畑敷町２２７－１</t>
  </si>
  <si>
    <t>内科・外科鳴戸医院</t>
  </si>
  <si>
    <t>三次市十日市中４丁目６番１０号</t>
  </si>
  <si>
    <t>医療法人ながえ会　庄原同仁病院</t>
  </si>
  <si>
    <t>医療法人社団　仁屋会　片山歯科医院</t>
  </si>
  <si>
    <t>三次市十日市東１丁目７番１号</t>
  </si>
  <si>
    <t>あかね薬局</t>
  </si>
  <si>
    <t>三次市作木町下作木１５１０－２</t>
  </si>
  <si>
    <t>ジュン政岡薬局</t>
  </si>
  <si>
    <t>三次市三次町１５７５－１</t>
  </si>
  <si>
    <t>0824-64-3066</t>
  </si>
  <si>
    <t>つくし薬局</t>
  </si>
  <si>
    <t>0824-64-6930</t>
  </si>
  <si>
    <t>ファーマシィ薬局　三次</t>
  </si>
  <si>
    <t>三次市十日市中二丁目１３－１</t>
  </si>
  <si>
    <t>0824-65-2226</t>
  </si>
  <si>
    <t>ファーマシィ薬局　三次センター</t>
  </si>
  <si>
    <t>0824-64-6088</t>
  </si>
  <si>
    <t>ぶどう薬局</t>
  </si>
  <si>
    <t>三次市畠敷町９４１－４</t>
  </si>
  <si>
    <t>0824-65-0111</t>
  </si>
  <si>
    <t>ファーマシィ薬局健美</t>
  </si>
  <si>
    <t>三次市東酒屋町５８７－１　Ｋ’ｚビル２Ｆ</t>
  </si>
  <si>
    <t>0824-64-7770</t>
  </si>
  <si>
    <t>三次スマイル薬局</t>
  </si>
  <si>
    <t>三次市十日市東四丁目５－５サングリーン第３ビル－１０１</t>
  </si>
  <si>
    <t>0824-65-6701</t>
  </si>
  <si>
    <t>西城薬局</t>
  </si>
  <si>
    <t>庄原市西城町中野１７４７－２</t>
  </si>
  <si>
    <t>0824-82-1980</t>
  </si>
  <si>
    <t>ファーマシィ薬局　こうぬ</t>
  </si>
  <si>
    <t>三次市甲奴町本郷６３６－１１</t>
  </si>
  <si>
    <t>0847-67-5515</t>
  </si>
  <si>
    <t>0824-72-7300</t>
  </si>
  <si>
    <t>①連携上の課題の抽出及びその対策の検討等の実施</t>
    <rPh sb="1" eb="3">
      <t>レンケイ</t>
    </rPh>
    <rPh sb="3" eb="4">
      <t>ジョウ</t>
    </rPh>
    <rPh sb="5" eb="7">
      <t>カダイ</t>
    </rPh>
    <rPh sb="8" eb="10">
      <t>チュウシュツ</t>
    </rPh>
    <rPh sb="10" eb="11">
      <t>オヨ</t>
    </rPh>
    <rPh sb="14" eb="16">
      <t>タイサク</t>
    </rPh>
    <rPh sb="17" eb="19">
      <t>ケントウ</t>
    </rPh>
    <rPh sb="19" eb="20">
      <t>トウ</t>
    </rPh>
    <rPh sb="21" eb="23">
      <t>ジッシ</t>
    </rPh>
    <phoneticPr fontId="7"/>
  </si>
  <si>
    <t>③24時間体制の構築や多職種による情報共有の促進</t>
    <rPh sb="3" eb="5">
      <t>ジカン</t>
    </rPh>
    <rPh sb="5" eb="7">
      <t>タイセイ</t>
    </rPh>
    <rPh sb="8" eb="10">
      <t>コウチク</t>
    </rPh>
    <rPh sb="11" eb="12">
      <t>タ</t>
    </rPh>
    <rPh sb="12" eb="14">
      <t>ショクシュ</t>
    </rPh>
    <rPh sb="17" eb="19">
      <t>ジョウホウ</t>
    </rPh>
    <rPh sb="19" eb="21">
      <t>キョウユウ</t>
    </rPh>
    <rPh sb="22" eb="24">
      <t>ソクシン</t>
    </rPh>
    <phoneticPr fontId="7"/>
  </si>
  <si>
    <t>④人材育成及び普及啓発の実施</t>
    <rPh sb="1" eb="3">
      <t>ジンザイ</t>
    </rPh>
    <rPh sb="3" eb="5">
      <t>イクセイ</t>
    </rPh>
    <rPh sb="5" eb="6">
      <t>オヨ</t>
    </rPh>
    <rPh sb="7" eb="9">
      <t>フキュウ</t>
    </rPh>
    <rPh sb="9" eb="11">
      <t>ケイハツ</t>
    </rPh>
    <rPh sb="12" eb="14">
      <t>ジッシ</t>
    </rPh>
    <phoneticPr fontId="7"/>
  </si>
  <si>
    <t>②様々な支援を包括的かつ継続的に提供する調整の実施</t>
    <rPh sb="1" eb="3">
      <t>サマザマ</t>
    </rPh>
    <rPh sb="4" eb="6">
      <t>シエン</t>
    </rPh>
    <rPh sb="7" eb="10">
      <t>ホウカツテキ</t>
    </rPh>
    <rPh sb="12" eb="15">
      <t>ケイゾクテキ</t>
    </rPh>
    <rPh sb="16" eb="18">
      <t>テイキョウ</t>
    </rPh>
    <rPh sb="20" eb="22">
      <t>チョウセイ</t>
    </rPh>
    <rPh sb="23" eb="25">
      <t>ジッシ</t>
    </rPh>
    <phoneticPr fontId="7"/>
  </si>
  <si>
    <t>矯正
歯科</t>
    <rPh sb="0" eb="2">
      <t>キョウセイ</t>
    </rPh>
    <rPh sb="3" eb="5">
      <t>シカ</t>
    </rPh>
    <phoneticPr fontId="7"/>
  </si>
  <si>
    <t>小児
歯科</t>
    <rPh sb="0" eb="2">
      <t>ショウニ</t>
    </rPh>
    <rPh sb="3" eb="5">
      <t>シカ</t>
    </rPh>
    <phoneticPr fontId="7"/>
  </si>
  <si>
    <t>口腔
外科</t>
    <rPh sb="0" eb="2">
      <t>コウクウ</t>
    </rPh>
    <rPh sb="3" eb="5">
      <t>ゲカ</t>
    </rPh>
    <phoneticPr fontId="7"/>
  </si>
  <si>
    <t>医療機関
以外</t>
    <rPh sb="0" eb="2">
      <t>イリョウ</t>
    </rPh>
    <rPh sb="2" eb="4">
      <t>キカン</t>
    </rPh>
    <rPh sb="5" eb="7">
      <t>イガイ</t>
    </rPh>
    <phoneticPr fontId="7"/>
  </si>
  <si>
    <t>退院支援</t>
    <rPh sb="0" eb="2">
      <t>タイイン</t>
    </rPh>
    <rPh sb="2" eb="4">
      <t>シエン</t>
    </rPh>
    <phoneticPr fontId="5"/>
  </si>
  <si>
    <t>日常の療養支援</t>
    <rPh sb="0" eb="2">
      <t>ニチジョウ</t>
    </rPh>
    <rPh sb="3" eb="5">
      <t>リョウヨウ</t>
    </rPh>
    <rPh sb="5" eb="7">
      <t>シエン</t>
    </rPh>
    <phoneticPr fontId="5"/>
  </si>
  <si>
    <t>急変時の対応</t>
    <rPh sb="0" eb="2">
      <t>キュウヘン</t>
    </rPh>
    <rPh sb="2" eb="3">
      <t>ジ</t>
    </rPh>
    <rPh sb="4" eb="6">
      <t>タイオウ</t>
    </rPh>
    <phoneticPr fontId="5"/>
  </si>
  <si>
    <t>看取り</t>
    <rPh sb="0" eb="2">
      <t>ミト</t>
    </rPh>
    <phoneticPr fontId="5"/>
  </si>
  <si>
    <t>在宅療養移行に向けての退院支援が可能な体制</t>
    <rPh sb="0" eb="2">
      <t>ザイタク</t>
    </rPh>
    <rPh sb="2" eb="4">
      <t>リョウヨウ</t>
    </rPh>
    <rPh sb="4" eb="6">
      <t>イコウ</t>
    </rPh>
    <rPh sb="7" eb="8">
      <t>ム</t>
    </rPh>
    <rPh sb="11" eb="13">
      <t>タイイン</t>
    </rPh>
    <rPh sb="13" eb="15">
      <t>シエン</t>
    </rPh>
    <rPh sb="16" eb="18">
      <t>カノウ</t>
    </rPh>
    <rPh sb="19" eb="21">
      <t>タイセイ</t>
    </rPh>
    <phoneticPr fontId="5"/>
  </si>
  <si>
    <t>日常の療養支援が可能な体制</t>
    <rPh sb="0" eb="2">
      <t>ニチジョウ</t>
    </rPh>
    <rPh sb="3" eb="5">
      <t>リョウヨウ</t>
    </rPh>
    <rPh sb="5" eb="7">
      <t>シエン</t>
    </rPh>
    <rPh sb="8" eb="10">
      <t>カノウ</t>
    </rPh>
    <rPh sb="11" eb="13">
      <t>タイセイ</t>
    </rPh>
    <phoneticPr fontId="5"/>
  </si>
  <si>
    <t>急変時の対応が可能な体制</t>
    <rPh sb="0" eb="2">
      <t>キュウヘン</t>
    </rPh>
    <rPh sb="2" eb="3">
      <t>ジ</t>
    </rPh>
    <rPh sb="4" eb="6">
      <t>タイオウ</t>
    </rPh>
    <rPh sb="7" eb="9">
      <t>カノウ</t>
    </rPh>
    <rPh sb="10" eb="12">
      <t>タイセイ</t>
    </rPh>
    <phoneticPr fontId="5"/>
  </si>
  <si>
    <t>在宅での看取りが可能な体制</t>
    <rPh sb="0" eb="2">
      <t>ザイタク</t>
    </rPh>
    <rPh sb="4" eb="6">
      <t>ミト</t>
    </rPh>
    <rPh sb="8" eb="10">
      <t>カノウ</t>
    </rPh>
    <rPh sb="11" eb="13">
      <t>タイセイ</t>
    </rPh>
    <phoneticPr fontId="5"/>
  </si>
  <si>
    <t>ｻｰﾋﾞｽ種類</t>
  </si>
  <si>
    <t>郵便番号</t>
    <phoneticPr fontId="6"/>
  </si>
  <si>
    <t>事業所の所在地</t>
    <phoneticPr fontId="6"/>
  </si>
  <si>
    <t>電話番号</t>
    <phoneticPr fontId="6"/>
  </si>
  <si>
    <t>居宅介護支援</t>
  </si>
  <si>
    <t>介護老人保健施設</t>
  </si>
  <si>
    <t>短期入所療養介護</t>
  </si>
  <si>
    <t>短期入所生活介護</t>
  </si>
  <si>
    <t>医療法人社団光仁会</t>
  </si>
  <si>
    <t>有限会社ブレイクスルー</t>
  </si>
  <si>
    <t>特別養護老人ホームくるみ荘</t>
  </si>
  <si>
    <t>728-0025</t>
  </si>
  <si>
    <t>0824-63-6258</t>
  </si>
  <si>
    <t>社会福祉法人くるみ会</t>
  </si>
  <si>
    <t>くるみ荘ショートステイ</t>
  </si>
  <si>
    <t>三次市粟屋町１７３１番地</t>
  </si>
  <si>
    <t>医療法人新和会</t>
  </si>
  <si>
    <t>居宅介護支援事業所ピレネ</t>
  </si>
  <si>
    <t>0824-63-9888</t>
  </si>
  <si>
    <t>老人保健施設ピレネ</t>
  </si>
  <si>
    <t>三次市粟屋町１７４３－８</t>
  </si>
  <si>
    <t>0824-62-8126</t>
  </si>
  <si>
    <t>三次地区医師会老人保健施設あさぎり</t>
  </si>
  <si>
    <t>三次市粟屋町字柳迫１６４９－１</t>
  </si>
  <si>
    <t>0824-62-6611</t>
  </si>
  <si>
    <t>一般社団法人　三次地区医師会</t>
  </si>
  <si>
    <t>三次地区医師会居宅介護支援事業所</t>
  </si>
  <si>
    <t>0824-64-3500</t>
  </si>
  <si>
    <t>社会福祉法人優輝福祉会</t>
  </si>
  <si>
    <t>729-4211</t>
  </si>
  <si>
    <t>三次市吉舎町吉舎６０６番地</t>
  </si>
  <si>
    <t>短期入所生活介護事業所吉舎</t>
  </si>
  <si>
    <t>居宅介護支援事業所ゆうしゃいん</t>
  </si>
  <si>
    <t>0824-66-2611</t>
  </si>
  <si>
    <t>社会福祉法人三次市社会福祉協議会</t>
  </si>
  <si>
    <t>こじか荘居宅介護支援事業所</t>
  </si>
  <si>
    <t>729-4207</t>
  </si>
  <si>
    <t>三次市吉舎町敷地１００６８番地５</t>
  </si>
  <si>
    <t>0824-43-4462</t>
  </si>
  <si>
    <t>社会福祉法人ともえ会</t>
  </si>
  <si>
    <t>0824-43-3117</t>
  </si>
  <si>
    <t>こじか荘短期入所生活介護事業所</t>
  </si>
  <si>
    <t>特別養護老人ホームこじか荘</t>
  </si>
  <si>
    <t>松伯園短期入所生活介護事業所</t>
  </si>
  <si>
    <t>728-0401</t>
  </si>
  <si>
    <t>三次市君田町東入君２０９番地１</t>
  </si>
  <si>
    <t>0824-53-2016</t>
  </si>
  <si>
    <t>社会福祉法人備北福祉会</t>
  </si>
  <si>
    <t>特別養護老人ホーム松伯園</t>
  </si>
  <si>
    <t>松伯園居宅介護支援事業所</t>
  </si>
  <si>
    <t>0824-53-2030</t>
  </si>
  <si>
    <t>丸一居宅介護支援事業所</t>
  </si>
  <si>
    <t>729-4103</t>
  </si>
  <si>
    <t>三次市甲奴町小童７５４番地３</t>
  </si>
  <si>
    <t>0847-67-2268</t>
  </si>
  <si>
    <t>有限会社丸一</t>
  </si>
  <si>
    <t>居宅介護支援事業所ひかり</t>
  </si>
  <si>
    <t>三次市甲奴町小童９９６番地の１</t>
  </si>
  <si>
    <t>0847-67-2250</t>
  </si>
  <si>
    <t>合同会社共生</t>
  </si>
  <si>
    <t>美山荘短期入所生活介護事業所</t>
  </si>
  <si>
    <t>729-4101</t>
  </si>
  <si>
    <t>三次市甲奴町本郷１６７４番地</t>
  </si>
  <si>
    <t>0847-67-2188</t>
  </si>
  <si>
    <t>社会福祉法人甲奴福祉会</t>
  </si>
  <si>
    <t>特別養護老人ホーム美山荘</t>
  </si>
  <si>
    <t>美山荘居宅介護支援事業所</t>
  </si>
  <si>
    <t>三次市甲奴町本郷１７０１番地１</t>
  </si>
  <si>
    <t>有限会社啓進</t>
  </si>
  <si>
    <t>江水園短期入所生活介護事業所</t>
  </si>
  <si>
    <t>728-0131</t>
  </si>
  <si>
    <t>三次市作木町香淀６５５番地</t>
  </si>
  <si>
    <t>0824-55-3388</t>
  </si>
  <si>
    <t>特別養護老人ホーム江水園</t>
  </si>
  <si>
    <t>居宅介護支援事業所　とんからり三次</t>
  </si>
  <si>
    <t>728-0021</t>
  </si>
  <si>
    <t>三次市三次町1232番地</t>
  </si>
  <si>
    <t>0824-55-6995</t>
  </si>
  <si>
    <t>特定非営利活動法人　とんからり三次</t>
  </si>
  <si>
    <t>居宅介護支援事業所すいれん</t>
  </si>
  <si>
    <t>三次市三次町１７７９番地２</t>
  </si>
  <si>
    <t>0824-62-3322</t>
  </si>
  <si>
    <t>社会福祉法人慈照会</t>
  </si>
  <si>
    <t>特別養護老人ホームすいれん</t>
  </si>
  <si>
    <t>三次市三次町３１０－４</t>
  </si>
  <si>
    <t>0824-64-8444</t>
  </si>
  <si>
    <t>居宅介護支援事業所えのかわ</t>
  </si>
  <si>
    <t>社会福祉法人章仁会</t>
  </si>
  <si>
    <t>ケイシンケアセンター居宅介護支援事業所</t>
  </si>
  <si>
    <t>729-4308</t>
  </si>
  <si>
    <t>0824-44-3556</t>
  </si>
  <si>
    <t>株式会社ウイズ</t>
  </si>
  <si>
    <t>居宅介護支援事業所ウイズ</t>
  </si>
  <si>
    <t>三次市三良坂町田利２６１番地５</t>
  </si>
  <si>
    <t>729-6612</t>
  </si>
  <si>
    <t>三次市三和町下板木１０６８５番地</t>
  </si>
  <si>
    <t>0824-52-2346</t>
  </si>
  <si>
    <t>社会福祉法人美和会</t>
  </si>
  <si>
    <t>特別養護老人ホーム喜楽園</t>
  </si>
  <si>
    <t>喜楽園居宅介護支援事業所</t>
  </si>
  <si>
    <t>0824-52-2251</t>
  </si>
  <si>
    <t>728-0001</t>
  </si>
  <si>
    <t>0824-62-2631</t>
  </si>
  <si>
    <t>社会福祉法人慈照会居宅介護支援事業所めぐみ</t>
  </si>
  <si>
    <t>三次市山家町５９７番地</t>
  </si>
  <si>
    <t>0824-62-7777</t>
  </si>
  <si>
    <t>ルンビニ園短期入所生活介護事業所</t>
  </si>
  <si>
    <t>特別養護老人ホームルンビニ園</t>
  </si>
  <si>
    <t>医療法人微風会</t>
  </si>
  <si>
    <t>介護老人保健施設ナーシングホーム沙羅</t>
  </si>
  <si>
    <t>三次市山家町６０５番地の２４</t>
  </si>
  <si>
    <t>0824-62-8800</t>
  </si>
  <si>
    <t>三次農業協同組合</t>
  </si>
  <si>
    <t>岡崎医院居宅介護支援事業所</t>
  </si>
  <si>
    <t>728-0011</t>
  </si>
  <si>
    <t>三次市十日市西三丁目１３番１号</t>
  </si>
  <si>
    <t>0824-55-6116</t>
  </si>
  <si>
    <t>医療法人社団岡崎医院</t>
  </si>
  <si>
    <t>728-0013</t>
  </si>
  <si>
    <t>ＪＡ三次居宅介護支援事業所</t>
  </si>
  <si>
    <t>728-8503</t>
  </si>
  <si>
    <t>三次市十日市東三丁目１番１号</t>
  </si>
  <si>
    <t>0824-63-9960</t>
  </si>
  <si>
    <t>短期入所生活介護事業所花の里</t>
  </si>
  <si>
    <t>三次市十日市東四丁目３番１０号</t>
  </si>
  <si>
    <t>0824-63-0301</t>
  </si>
  <si>
    <t>居宅介護支援事業所花の里</t>
  </si>
  <si>
    <t>ＪＡ三次こうち居宅介護支援事業所</t>
  </si>
  <si>
    <t>728-0007</t>
  </si>
  <si>
    <t>三次市小文町４３９番地２</t>
  </si>
  <si>
    <t>0824-63-7100</t>
  </si>
  <si>
    <t>短期入所生活介護けいしん</t>
  </si>
  <si>
    <t>728-0023</t>
  </si>
  <si>
    <t>三次市東酒屋町２０６番地１</t>
  </si>
  <si>
    <t>0824-53-1025</t>
  </si>
  <si>
    <t>三次市東酒屋町３５４番地８</t>
  </si>
  <si>
    <t>0824-63-0310</t>
  </si>
  <si>
    <t>社会福祉法人相扶会</t>
  </si>
  <si>
    <t>三次相扶の郷居宅介護支援事業所</t>
  </si>
  <si>
    <t>728-0017</t>
  </si>
  <si>
    <t>みよしの短期入所生活介護事業所</t>
  </si>
  <si>
    <t>三次市南畑敷町４１９番地１</t>
  </si>
  <si>
    <t>0824-65-0843</t>
  </si>
  <si>
    <t>社会福祉法人水明会</t>
  </si>
  <si>
    <t>水明園居宅介護支援事業所</t>
  </si>
  <si>
    <t>三次市南畑敷町４４１番地</t>
  </si>
  <si>
    <t>0824-62-8585</t>
  </si>
  <si>
    <t>0824-62-2841</t>
  </si>
  <si>
    <t>水明園短期入所生活介護事業所</t>
  </si>
  <si>
    <t>居宅介護支援事業所楽好</t>
  </si>
  <si>
    <t>三次市南畑敷町488番地3</t>
  </si>
  <si>
    <t>0824-55-6211</t>
  </si>
  <si>
    <t>居宅介護支援事業所いこい</t>
  </si>
  <si>
    <t>728-0006</t>
  </si>
  <si>
    <t>三次市畠敷町１５３９－１</t>
  </si>
  <si>
    <t>0824-65-0606</t>
  </si>
  <si>
    <t>有限会社備北ななつかデイサービス</t>
  </si>
  <si>
    <t>728-0201</t>
  </si>
  <si>
    <t>三次市布野町上布野１１０９３番地１</t>
  </si>
  <si>
    <t>0824-54-2890</t>
  </si>
  <si>
    <t>729-6201</t>
  </si>
  <si>
    <t>0824-66-2755</t>
  </si>
  <si>
    <t>章仁会居宅介護支援事業所</t>
  </si>
  <si>
    <t>三次市和知町字歳政１１８００番地１８</t>
  </si>
  <si>
    <t>0824-66-1181</t>
  </si>
  <si>
    <t>介護老人保健施設リカバリーセンター章仁苑</t>
  </si>
  <si>
    <t>三次市和知町字歳政１１８００番地２１</t>
  </si>
  <si>
    <t>ハピネスヒル居宅介護支援事業所</t>
  </si>
  <si>
    <t>727-0026</t>
  </si>
  <si>
    <t>庄原市掛田町５４２番地１</t>
  </si>
  <si>
    <t>0824-72-9536</t>
  </si>
  <si>
    <t>社会福祉法人長寿会</t>
  </si>
  <si>
    <t>ハピネスヒル指定短期入所生活介護事業所</t>
  </si>
  <si>
    <t>0824-72-9500</t>
  </si>
  <si>
    <t>特別養護老人ホームハピネスヒル</t>
  </si>
  <si>
    <t>727-0007</t>
  </si>
  <si>
    <t>0824-75-0310</t>
  </si>
  <si>
    <t>短期入所生活介護事業所ゆうしゃいん庄原</t>
  </si>
  <si>
    <t>居宅介護支援事業所ユーシャイン</t>
  </si>
  <si>
    <t>ハートウイング居宅介護支援事業所</t>
  </si>
  <si>
    <t>727-0114</t>
  </si>
  <si>
    <t>庄原市口和町永田４１３番地</t>
  </si>
  <si>
    <t>0824-89-2700</t>
  </si>
  <si>
    <t>社会福祉法人口和福祉会</t>
  </si>
  <si>
    <t>特別養護老人ホームハートウイング短期入所生活介護事業所</t>
  </si>
  <si>
    <t>特別養護老人ホームハートウイング</t>
  </si>
  <si>
    <t>庄原市社協居宅介護支援事業所そら</t>
  </si>
  <si>
    <t>庄原市口和町永田４１５番地４</t>
  </si>
  <si>
    <t>0824-89-2320</t>
  </si>
  <si>
    <t>社会福祉法人庄原市社会福祉協議会</t>
  </si>
  <si>
    <t>庄原市高野町新市１１５０番地１</t>
  </si>
  <si>
    <t>0824-86-3044</t>
  </si>
  <si>
    <t>庄原市社協居宅介護支援事業所さち</t>
  </si>
  <si>
    <t>0824-86-7017</t>
  </si>
  <si>
    <t>社会福祉法人東輝会</t>
  </si>
  <si>
    <t>医療法人社団聖仁会</t>
  </si>
  <si>
    <t>庄原農業協同組合</t>
  </si>
  <si>
    <t>居宅介護支援事業所備北ななつか</t>
  </si>
  <si>
    <t>727-0023</t>
  </si>
  <si>
    <t>庄原市七塚町国武１６１３</t>
  </si>
  <si>
    <t>0824-75-2084</t>
  </si>
  <si>
    <t>介護老人保健施設愛生苑</t>
  </si>
  <si>
    <t>727-0022</t>
  </si>
  <si>
    <t>0824-72-8686</t>
  </si>
  <si>
    <t>聖仁会居宅介護支援事業所</t>
  </si>
  <si>
    <t>0824-72-6688</t>
  </si>
  <si>
    <t>第２ハートウイング西館</t>
  </si>
  <si>
    <t>庄原市上原町４１３番地１</t>
  </si>
  <si>
    <t>0824-75-0605</t>
  </si>
  <si>
    <t>第２ハートウイング</t>
  </si>
  <si>
    <t>庄原市上原町４１３番地３</t>
  </si>
  <si>
    <t>729-5731</t>
  </si>
  <si>
    <t>有限会社ゼピロス</t>
  </si>
  <si>
    <t>有限会社ゼピロス居宅介護支援事業所</t>
  </si>
  <si>
    <t>729-5722</t>
  </si>
  <si>
    <t>庄原市西城町大佐５１４８番地１</t>
  </si>
  <si>
    <t>0824-82-2139</t>
  </si>
  <si>
    <t>社会福祉法人西城福祉会</t>
  </si>
  <si>
    <t>西城福祉会短期入所生活介護事業所</t>
  </si>
  <si>
    <t>特別養護老人ホーム愛善苑</t>
  </si>
  <si>
    <t>庄原市立西城市民病院介護老人保健施設せせらぎ</t>
  </si>
  <si>
    <t>西城居宅介護支援事業所</t>
  </si>
  <si>
    <t>0824-82-3350</t>
  </si>
  <si>
    <t>庄原市社協居宅介護支援事業所とわ</t>
  </si>
  <si>
    <t>0824-82-2953</t>
  </si>
  <si>
    <t>727-0013</t>
  </si>
  <si>
    <t>ハピネスタウン指定短期入所生活介護事業所</t>
  </si>
  <si>
    <t>庄原市西本町三丁目１番２５号</t>
  </si>
  <si>
    <t>0824-75-1015</t>
  </si>
  <si>
    <t>地域密着型特別養護老人ホームハピネスタウン</t>
  </si>
  <si>
    <t>ＪＡ庄原居宅介護支援事業所</t>
  </si>
  <si>
    <t>庄原市西本町二丁目１４番１号</t>
  </si>
  <si>
    <t>0824-72-4284</t>
  </si>
  <si>
    <t>729-3713</t>
  </si>
  <si>
    <t>庄原市総領町中領家４７６番地</t>
  </si>
  <si>
    <t>0824-88-3000</t>
  </si>
  <si>
    <t>短期入所生活介護事業所ユーシャイン</t>
  </si>
  <si>
    <t>特別養護老人ホームユーシャイン</t>
  </si>
  <si>
    <t>729-5125</t>
  </si>
  <si>
    <t>庄原市東城町川西１３３２番地５</t>
  </si>
  <si>
    <t>08477-2-3745</t>
  </si>
  <si>
    <t>社会福祉法人東城有栖会</t>
  </si>
  <si>
    <t>風の街みやびらショートステイ</t>
  </si>
  <si>
    <t>風の街みやびら特別養護老人ホーム</t>
  </si>
  <si>
    <t>08477-2-2215</t>
  </si>
  <si>
    <t>東寿園居宅介護支援事業所</t>
  </si>
  <si>
    <t>庄原市社協居宅介護支援事業所りん</t>
  </si>
  <si>
    <t>庄原市東城町川東１１７５番地</t>
  </si>
  <si>
    <t>08477-2-0488</t>
  </si>
  <si>
    <t>庄原市東城町川東１５２番地４</t>
  </si>
  <si>
    <t>介護老人保健施設「こぶしの里」</t>
  </si>
  <si>
    <t>08477-2-5252</t>
  </si>
  <si>
    <t>こぶしの里居宅介護支援事業所</t>
  </si>
  <si>
    <t>08477-2-5090</t>
  </si>
  <si>
    <t>727-0014</t>
  </si>
  <si>
    <t>庄原市板橋町７３番地６</t>
  </si>
  <si>
    <t>0824-75-0880</t>
  </si>
  <si>
    <t>第二相扶の郷居宅介護支援事業所</t>
  </si>
  <si>
    <t>庄原市比和町比和１１９０番地</t>
  </si>
  <si>
    <t>社会福祉法人吾妻会</t>
  </si>
  <si>
    <t>特別養護老人ホーム吾妻園</t>
  </si>
  <si>
    <t>0824-85-2100</t>
  </si>
  <si>
    <t>短期入所生活介護事業所吾妻園</t>
  </si>
  <si>
    <t>医療法人社団こぶし会田中診療所</t>
  </si>
  <si>
    <t>ケアプランセンターこぶし</t>
  </si>
  <si>
    <t>0824-85-2127</t>
  </si>
  <si>
    <t>729-6143</t>
  </si>
  <si>
    <t>相扶の郷居宅介護支援事業所</t>
  </si>
  <si>
    <t>0824-74-0530</t>
  </si>
  <si>
    <t>短期入所生活介護事業所相扶園</t>
  </si>
  <si>
    <t>特別養護老人ホーム相扶園</t>
  </si>
  <si>
    <t>急変時の対応</t>
    <rPh sb="0" eb="2">
      <t>キュウヘン</t>
    </rPh>
    <rPh sb="2" eb="3">
      <t>ドキ</t>
    </rPh>
    <rPh sb="4" eb="6">
      <t>タイオウ</t>
    </rPh>
    <phoneticPr fontId="7"/>
  </si>
  <si>
    <t>○</t>
    <phoneticPr fontId="7"/>
  </si>
  <si>
    <t>○</t>
    <phoneticPr fontId="7"/>
  </si>
  <si>
    <t>薬局</t>
    <rPh sb="0" eb="2">
      <t>ヤッキョク</t>
    </rPh>
    <phoneticPr fontId="7"/>
  </si>
  <si>
    <t>訪問看護ステーション</t>
    <rPh sb="0" eb="2">
      <t>ホウモン</t>
    </rPh>
    <rPh sb="2" eb="4">
      <t>カンゴ</t>
    </rPh>
    <phoneticPr fontId="7"/>
  </si>
  <si>
    <t>居宅介護支援事業所</t>
    <rPh sb="0" eb="2">
      <t>キョタク</t>
    </rPh>
    <rPh sb="2" eb="4">
      <t>カイゴ</t>
    </rPh>
    <rPh sb="4" eb="6">
      <t>シエン</t>
    </rPh>
    <rPh sb="6" eb="9">
      <t>ジギョウショ</t>
    </rPh>
    <phoneticPr fontId="7"/>
  </si>
  <si>
    <t>○</t>
    <phoneticPr fontId="7"/>
  </si>
  <si>
    <t>地域包括支援センター</t>
    <rPh sb="0" eb="2">
      <t>チイキ</t>
    </rPh>
    <rPh sb="2" eb="4">
      <t>ホウカツ</t>
    </rPh>
    <rPh sb="4" eb="6">
      <t>シエン</t>
    </rPh>
    <phoneticPr fontId="7"/>
  </si>
  <si>
    <t>介護老人保健施設</t>
    <rPh sb="0" eb="2">
      <t>カイゴ</t>
    </rPh>
    <rPh sb="2" eb="4">
      <t>ロウジン</t>
    </rPh>
    <rPh sb="4" eb="6">
      <t>ホケン</t>
    </rPh>
    <rPh sb="6" eb="8">
      <t>シセツ</t>
    </rPh>
    <phoneticPr fontId="7"/>
  </si>
  <si>
    <t>基幹相談支援センター</t>
    <rPh sb="0" eb="2">
      <t>キカン</t>
    </rPh>
    <rPh sb="2" eb="4">
      <t>ソウダン</t>
    </rPh>
    <rPh sb="4" eb="6">
      <t>シエン</t>
    </rPh>
    <phoneticPr fontId="7"/>
  </si>
  <si>
    <t>無床診療所</t>
    <rPh sb="0" eb="2">
      <t>ムショウ</t>
    </rPh>
    <rPh sb="2" eb="4">
      <t>シンリョウ</t>
    </rPh>
    <rPh sb="4" eb="5">
      <t>ショ</t>
    </rPh>
    <phoneticPr fontId="7"/>
  </si>
  <si>
    <t>■　居宅介護支援事業所，介護老人保健施設，短期入所サービス提供施設</t>
    <rPh sb="2" eb="4">
      <t>キョタク</t>
    </rPh>
    <rPh sb="4" eb="6">
      <t>カイゴ</t>
    </rPh>
    <rPh sb="6" eb="8">
      <t>シエン</t>
    </rPh>
    <rPh sb="8" eb="11">
      <t>ジギョウショ</t>
    </rPh>
    <rPh sb="12" eb="14">
      <t>カイゴ</t>
    </rPh>
    <rPh sb="14" eb="16">
      <t>ロウジン</t>
    </rPh>
    <rPh sb="16" eb="18">
      <t>ホケン</t>
    </rPh>
    <rPh sb="18" eb="20">
      <t>シセツ</t>
    </rPh>
    <rPh sb="21" eb="23">
      <t>タンキ</t>
    </rPh>
    <rPh sb="23" eb="25">
      <t>ニュウショ</t>
    </rPh>
    <rPh sb="29" eb="31">
      <t>テイキョウ</t>
    </rPh>
    <rPh sb="31" eb="33">
      <t>シセツ</t>
    </rPh>
    <phoneticPr fontId="5"/>
  </si>
  <si>
    <t>■　基幹相談支援センター，相談支援事業所</t>
    <rPh sb="2" eb="4">
      <t>キカン</t>
    </rPh>
    <rPh sb="4" eb="6">
      <t>ソウダン</t>
    </rPh>
    <rPh sb="6" eb="8">
      <t>シエン</t>
    </rPh>
    <rPh sb="13" eb="15">
      <t>ソウダン</t>
    </rPh>
    <rPh sb="15" eb="17">
      <t>シエン</t>
    </rPh>
    <rPh sb="17" eb="20">
      <t>ジギョウショ</t>
    </rPh>
    <phoneticPr fontId="5"/>
  </si>
  <si>
    <t>短期入所サービス提供施設</t>
    <rPh sb="0" eb="2">
      <t>タンキ</t>
    </rPh>
    <rPh sb="2" eb="4">
      <t>ニュウショ</t>
    </rPh>
    <rPh sb="8" eb="10">
      <t>テイキョウ</t>
    </rPh>
    <rPh sb="10" eb="12">
      <t>シセツ</t>
    </rPh>
    <phoneticPr fontId="7"/>
  </si>
  <si>
    <t>相談支援事業所</t>
    <phoneticPr fontId="5"/>
  </si>
  <si>
    <t>入院医療機関</t>
    <rPh sb="0" eb="2">
      <t>ニュウイン</t>
    </rPh>
    <rPh sb="2" eb="4">
      <t>イリョウ</t>
    </rPh>
    <rPh sb="4" eb="6">
      <t>キカン</t>
    </rPh>
    <phoneticPr fontId="5"/>
  </si>
  <si>
    <t>在宅医療に係る機関</t>
    <rPh sb="0" eb="2">
      <t>ザイタク</t>
    </rPh>
    <rPh sb="2" eb="4">
      <t>イリョウ</t>
    </rPh>
    <rPh sb="5" eb="6">
      <t>カカ</t>
    </rPh>
    <rPh sb="7" eb="9">
      <t>キカン</t>
    </rPh>
    <phoneticPr fontId="5"/>
  </si>
  <si>
    <t>【掲載圏域】</t>
    <rPh sb="1" eb="3">
      <t>ケイサイ</t>
    </rPh>
    <rPh sb="3" eb="5">
      <t>ケンイキ</t>
    </rPh>
    <phoneticPr fontId="5"/>
  </si>
  <si>
    <t>対　　象　　施　　設</t>
    <rPh sb="0" eb="1">
      <t>タイ</t>
    </rPh>
    <rPh sb="3" eb="4">
      <t>ゾウ</t>
    </rPh>
    <rPh sb="6" eb="7">
      <t>シ</t>
    </rPh>
    <rPh sb="9" eb="10">
      <t>セツ</t>
    </rPh>
    <phoneticPr fontId="7"/>
  </si>
  <si>
    <t>病院・
有床診療所</t>
    <rPh sb="0" eb="2">
      <t>ビョウイン</t>
    </rPh>
    <rPh sb="4" eb="6">
      <t>ユウショウ</t>
    </rPh>
    <rPh sb="6" eb="8">
      <t>シンリョウ</t>
    </rPh>
    <rPh sb="8" eb="9">
      <t>ショ</t>
    </rPh>
    <phoneticPr fontId="7"/>
  </si>
  <si>
    <t>　※○が役割を担う医療機能</t>
    <rPh sb="4" eb="6">
      <t>ヤクワリ</t>
    </rPh>
    <rPh sb="7" eb="8">
      <t>ニナ</t>
    </rPh>
    <rPh sb="9" eb="11">
      <t>イリョウ</t>
    </rPh>
    <rPh sb="11" eb="13">
      <t>キノウ</t>
    </rPh>
    <phoneticPr fontId="5"/>
  </si>
  <si>
    <t>【参考】　医療機関等の役割</t>
    <rPh sb="1" eb="3">
      <t>サンコウ</t>
    </rPh>
    <rPh sb="5" eb="7">
      <t>イリョウ</t>
    </rPh>
    <rPh sb="7" eb="9">
      <t>キカン</t>
    </rPh>
    <rPh sb="9" eb="10">
      <t>トウ</t>
    </rPh>
    <rPh sb="11" eb="13">
      <t>ヤクワリ</t>
    </rPh>
    <phoneticPr fontId="5"/>
  </si>
  <si>
    <t>【在宅医療に係る医療機能】</t>
    <rPh sb="1" eb="3">
      <t>ザイタク</t>
    </rPh>
    <rPh sb="3" eb="5">
      <t>イリョウ</t>
    </rPh>
    <rPh sb="6" eb="7">
      <t>カカ</t>
    </rPh>
    <rPh sb="8" eb="10">
      <t>イリョウ</t>
    </rPh>
    <rPh sb="10" eb="12">
      <t>キノウ</t>
    </rPh>
    <phoneticPr fontId="5"/>
  </si>
  <si>
    <t>法人名</t>
    <phoneticPr fontId="6"/>
  </si>
  <si>
    <t>医療法人　新和会</t>
  </si>
  <si>
    <t>相談支援事業所　おおぞら</t>
  </si>
  <si>
    <t>090-3174-1806</t>
  </si>
  <si>
    <t>一般社団法人包括支援センターみよし</t>
  </si>
  <si>
    <t>三次市障害者支援センター</t>
  </si>
  <si>
    <t>0824-65-1131</t>
  </si>
  <si>
    <t>社会福祉法人　ともえ会</t>
  </si>
  <si>
    <t>0824-63-1151</t>
  </si>
  <si>
    <t>社会福祉法人　庄原さくら学園</t>
  </si>
  <si>
    <t>相談支援事業所　えーる</t>
  </si>
  <si>
    <t>727-0021</t>
  </si>
  <si>
    <t>0824-72-7310</t>
  </si>
  <si>
    <t>ありす相談支援事業所</t>
  </si>
  <si>
    <t>社会福祉法人　備北福祉会</t>
  </si>
  <si>
    <t>ニューライフ君田相談支援事業所</t>
  </si>
  <si>
    <t>0824-53-2080</t>
  </si>
  <si>
    <t>社会福祉法人　優輝福祉会</t>
  </si>
  <si>
    <t>相談支援事業者　ゆうしゃいん</t>
  </si>
  <si>
    <t>0824-62-3705</t>
  </si>
  <si>
    <t>社会福祉法人あらくさ</t>
  </si>
  <si>
    <t>ふらっと相談支援事業所</t>
  </si>
  <si>
    <t>0847-67-5051</t>
  </si>
  <si>
    <t>社会福祉法人翠庄会</t>
  </si>
  <si>
    <t>かわせみの家</t>
  </si>
  <si>
    <t>729-5811</t>
  </si>
  <si>
    <t>0824-72-4584</t>
  </si>
  <si>
    <t>相扶の郷相談支援事業所</t>
  </si>
  <si>
    <t>相談支援事業者　ゆうき相談所</t>
  </si>
  <si>
    <t>728-0022</t>
  </si>
  <si>
    <t>対応可</t>
    <rPh sb="0" eb="2">
      <t>タイオウ</t>
    </rPh>
    <rPh sb="2" eb="3">
      <t>カ</t>
    </rPh>
    <phoneticPr fontId="7"/>
  </si>
  <si>
    <t>訪問薬剤管理指導の実施</t>
    <rPh sb="0" eb="2">
      <t>ホウモン</t>
    </rPh>
    <rPh sb="2" eb="4">
      <t>ヤクザイ</t>
    </rPh>
    <rPh sb="4" eb="6">
      <t>カンリ</t>
    </rPh>
    <rPh sb="6" eb="8">
      <t>シドウ</t>
    </rPh>
    <rPh sb="9" eb="11">
      <t>ジッシ</t>
    </rPh>
    <phoneticPr fontId="7"/>
  </si>
  <si>
    <t>服薬及び残薬管理の実施</t>
    <rPh sb="0" eb="2">
      <t>フクヤク</t>
    </rPh>
    <rPh sb="2" eb="3">
      <t>オヨ</t>
    </rPh>
    <rPh sb="4" eb="6">
      <t>ザンヤク</t>
    </rPh>
    <rPh sb="6" eb="8">
      <t>カンリ</t>
    </rPh>
    <rPh sb="9" eb="11">
      <t>ジッシ</t>
    </rPh>
    <phoneticPr fontId="7"/>
  </si>
  <si>
    <t>在宅訪問歯科診療の実施</t>
    <rPh sb="0" eb="2">
      <t>ザイタク</t>
    </rPh>
    <rPh sb="2" eb="4">
      <t>ホウモン</t>
    </rPh>
    <rPh sb="4" eb="6">
      <t>シカ</t>
    </rPh>
    <rPh sb="6" eb="8">
      <t>シンリョウ</t>
    </rPh>
    <rPh sb="9" eb="11">
      <t>ジッシ</t>
    </rPh>
    <phoneticPr fontId="7"/>
  </si>
  <si>
    <t>在宅訪問口腔ケアの実施</t>
    <rPh sb="0" eb="2">
      <t>ザイタク</t>
    </rPh>
    <rPh sb="2" eb="4">
      <t>ホウモン</t>
    </rPh>
    <rPh sb="4" eb="6">
      <t>コウクウ</t>
    </rPh>
    <rPh sb="9" eb="11">
      <t>ジッシ</t>
    </rPh>
    <phoneticPr fontId="7"/>
  </si>
  <si>
    <t>三次市十日市東３丁目１４番１号</t>
  </si>
  <si>
    <t>三次市粟屋町1664番地</t>
  </si>
  <si>
    <t>庄原市三日市町甲17-9</t>
  </si>
  <si>
    <t>三次市君田町東入君357番地1</t>
  </si>
  <si>
    <t>三次市甲奴町本郷1215番地1</t>
  </si>
  <si>
    <t>庄原市高町1246番地</t>
  </si>
  <si>
    <t>三次市粟屋町1731</t>
  </si>
  <si>
    <t>備北二次保健医療圏</t>
    <rPh sb="0" eb="2">
      <t>ビホク</t>
    </rPh>
    <rPh sb="2" eb="4">
      <t>ニジ</t>
    </rPh>
    <rPh sb="4" eb="6">
      <t>ホケン</t>
    </rPh>
    <rPh sb="6" eb="8">
      <t>イリョウ</t>
    </rPh>
    <rPh sb="8" eb="9">
      <t>ケン</t>
    </rPh>
    <phoneticPr fontId="5"/>
  </si>
  <si>
    <t>（三次市，庄原市）</t>
    <rPh sb="1" eb="4">
      <t>ミヨシシ</t>
    </rPh>
    <rPh sb="5" eb="8">
      <t>ショウバラシ</t>
    </rPh>
    <phoneticPr fontId="5"/>
  </si>
  <si>
    <t>在宅医療に必要な連携を担う拠点　（備北二次保健医療圏：三次市，庄原市）</t>
    <rPh sb="17" eb="19">
      <t>ビホク</t>
    </rPh>
    <rPh sb="27" eb="30">
      <t>ミヨシシ</t>
    </rPh>
    <rPh sb="31" eb="34">
      <t>ショウバラシ</t>
    </rPh>
    <phoneticPr fontId="6"/>
  </si>
  <si>
    <t>歯科医療機関　（備北二次保健医療圏：三次市，庄原市）</t>
    <rPh sb="0" eb="2">
      <t>シカ</t>
    </rPh>
    <rPh sb="2" eb="4">
      <t>イリョウ</t>
    </rPh>
    <rPh sb="4" eb="6">
      <t>キカン</t>
    </rPh>
    <phoneticPr fontId="5"/>
  </si>
  <si>
    <t>薬局　（備北二次保健医療圏：三次市，庄原市）</t>
    <rPh sb="0" eb="2">
      <t>ヤッキョク</t>
    </rPh>
    <phoneticPr fontId="5"/>
  </si>
  <si>
    <t>訪問看護事業所　（備北二次保健医療圏：三次市，庄原市）</t>
    <rPh sb="0" eb="2">
      <t>ホウモン</t>
    </rPh>
    <rPh sb="2" eb="4">
      <t>カンゴ</t>
    </rPh>
    <rPh sb="4" eb="7">
      <t>ジギョウショ</t>
    </rPh>
    <phoneticPr fontId="5"/>
  </si>
  <si>
    <t>地域包括支援センター　（備北二次保健医療圏：三次市，庄原市）</t>
    <rPh sb="0" eb="2">
      <t>チイキ</t>
    </rPh>
    <rPh sb="2" eb="4">
      <t>ホウカツ</t>
    </rPh>
    <rPh sb="4" eb="6">
      <t>シエン</t>
    </rPh>
    <phoneticPr fontId="6"/>
  </si>
  <si>
    <t>居宅介護支援事業所，介護老人保健施設，短期入所サービス提供施設　　（備北二次保健医療圏：三次市，庄原市）</t>
    <rPh sb="0" eb="2">
      <t>キョタク</t>
    </rPh>
    <rPh sb="2" eb="4">
      <t>カイゴ</t>
    </rPh>
    <rPh sb="4" eb="6">
      <t>シエン</t>
    </rPh>
    <rPh sb="6" eb="9">
      <t>ジギョウショ</t>
    </rPh>
    <rPh sb="10" eb="12">
      <t>カイゴ</t>
    </rPh>
    <rPh sb="12" eb="14">
      <t>ロウジン</t>
    </rPh>
    <rPh sb="14" eb="16">
      <t>ホケン</t>
    </rPh>
    <rPh sb="16" eb="18">
      <t>シセツ</t>
    </rPh>
    <rPh sb="19" eb="21">
      <t>タンキ</t>
    </rPh>
    <rPh sb="21" eb="23">
      <t>ニュウショ</t>
    </rPh>
    <rPh sb="27" eb="29">
      <t>テイキョウ</t>
    </rPh>
    <rPh sb="29" eb="31">
      <t>シセツ</t>
    </rPh>
    <phoneticPr fontId="6"/>
  </si>
  <si>
    <t>基幹相談支援センター，相談支援事業所　　（備北二次保健医療圏：三次市，庄原市）</t>
    <rPh sb="0" eb="2">
      <t>キカン</t>
    </rPh>
    <rPh sb="2" eb="4">
      <t>ソウダン</t>
    </rPh>
    <rPh sb="4" eb="6">
      <t>シエン</t>
    </rPh>
    <rPh sb="11" eb="13">
      <t>ソウダン</t>
    </rPh>
    <rPh sb="13" eb="15">
      <t>シエン</t>
    </rPh>
    <rPh sb="15" eb="18">
      <t>ジギョウショ</t>
    </rPh>
    <phoneticPr fontId="6"/>
  </si>
  <si>
    <t>市町名</t>
    <rPh sb="0" eb="2">
      <t>シチョウ</t>
    </rPh>
    <rPh sb="2" eb="3">
      <t>メイ</t>
    </rPh>
    <phoneticPr fontId="6"/>
  </si>
  <si>
    <t>庄原市</t>
    <rPh sb="0" eb="3">
      <t>ショウバラシ</t>
    </rPh>
    <phoneticPr fontId="6"/>
  </si>
  <si>
    <t>「在宅医療」に係る各医療機能を担う医療機関等一覧</t>
    <rPh sb="1" eb="3">
      <t>ザイタク</t>
    </rPh>
    <rPh sb="3" eb="5">
      <t>イリョウ</t>
    </rPh>
    <rPh sb="9" eb="10">
      <t>カク</t>
    </rPh>
    <rPh sb="10" eb="12">
      <t>イリョウ</t>
    </rPh>
    <rPh sb="12" eb="14">
      <t>キノウ</t>
    </rPh>
    <rPh sb="15" eb="16">
      <t>ニナ</t>
    </rPh>
    <rPh sb="17" eb="19">
      <t>イリョウ</t>
    </rPh>
    <rPh sb="19" eb="21">
      <t>キカン</t>
    </rPh>
    <rPh sb="21" eb="22">
      <t>トウ</t>
    </rPh>
    <rPh sb="22" eb="24">
      <t>イチラン</t>
    </rPh>
    <phoneticPr fontId="5"/>
  </si>
  <si>
    <t>がん患者の対応</t>
    <rPh sb="2" eb="4">
      <t>カンジャ</t>
    </rPh>
    <rPh sb="5" eb="7">
      <t>タイオウ</t>
    </rPh>
    <phoneticPr fontId="5"/>
  </si>
  <si>
    <t>対応可</t>
    <rPh sb="0" eb="2">
      <t>タイオウ</t>
    </rPh>
    <rPh sb="2" eb="3">
      <t>カ</t>
    </rPh>
    <phoneticPr fontId="5"/>
  </si>
  <si>
    <t>対応不可</t>
    <rPh sb="0" eb="2">
      <t>タイオウ</t>
    </rPh>
    <rPh sb="2" eb="4">
      <t>フカ</t>
    </rPh>
    <phoneticPr fontId="5"/>
  </si>
  <si>
    <t>星田医院</t>
  </si>
  <si>
    <t>三次市吉舎町敷地１４９７番地１</t>
  </si>
  <si>
    <t>庄原市川北町１５８－２</t>
  </si>
  <si>
    <t>●</t>
  </si>
  <si>
    <t>高本歯科医院</t>
  </si>
  <si>
    <t>あすか薬局　口和店</t>
  </si>
  <si>
    <t>庄原市口和町大月原畑５６４－１０</t>
  </si>
  <si>
    <t>0824-87-7192</t>
  </si>
  <si>
    <t>　</t>
  </si>
  <si>
    <t>三次地区医師会訪問看護ステーション「スクラム」</t>
  </si>
  <si>
    <t>0824-64-3192</t>
  </si>
  <si>
    <t>居宅介護支援事業所　ゆかり</t>
  </si>
  <si>
    <t>728-0012</t>
  </si>
  <si>
    <t>三次市十日市中三丁目６番３５号</t>
  </si>
  <si>
    <t>0824-65-2112</t>
  </si>
  <si>
    <t>短期入所生活介護事業所　ゆかり</t>
  </si>
  <si>
    <t>特別養護老人ホームみよしの</t>
  </si>
  <si>
    <t>特別養護老人ホーム水明園</t>
  </si>
  <si>
    <t>庄原市宮内町美湯６３５３番地１</t>
  </si>
  <si>
    <t>特別養護老人ホーム故郷－高野</t>
  </si>
  <si>
    <t>庄原市高野町新市柏奥５１７７番地の１</t>
  </si>
  <si>
    <t>短期入所生活介護故郷－高野</t>
  </si>
  <si>
    <t>0824-82-2601</t>
  </si>
  <si>
    <t>事業所</t>
    <phoneticPr fontId="6"/>
  </si>
  <si>
    <t>事業所</t>
    <rPh sb="0" eb="3">
      <t>ジギョウショ</t>
    </rPh>
    <phoneticPr fontId="6"/>
  </si>
  <si>
    <t>庄原市尾引町263番地2</t>
  </si>
  <si>
    <t>指定一般相談支援</t>
    <rPh sb="0" eb="2">
      <t>シテイ</t>
    </rPh>
    <rPh sb="2" eb="4">
      <t>イッパン</t>
    </rPh>
    <rPh sb="4" eb="6">
      <t>ソウダン</t>
    </rPh>
    <rPh sb="6" eb="8">
      <t>シエン</t>
    </rPh>
    <phoneticPr fontId="5"/>
  </si>
  <si>
    <t>子鹿障害児等療育支援事業所</t>
  </si>
  <si>
    <t>庄原市東城町川西947番地の2</t>
  </si>
  <si>
    <t>指定特定相談支援</t>
    <rPh sb="0" eb="2">
      <t>シテイ</t>
    </rPh>
    <rPh sb="2" eb="4">
      <t>トクテイ</t>
    </rPh>
    <rPh sb="4" eb="6">
      <t>ソウダン</t>
    </rPh>
    <rPh sb="6" eb="8">
      <t>シエン</t>
    </rPh>
    <phoneticPr fontId="5"/>
  </si>
  <si>
    <t>三次市西酒屋町３０番地３</t>
  </si>
  <si>
    <t>三次市甲奴町本郷１２１５番地１</t>
  </si>
  <si>
    <t>三次市粟屋町１１６０４番地</t>
  </si>
  <si>
    <t>0824-62-1211</t>
  </si>
  <si>
    <t>三次市君田町東入君３５７番地１</t>
  </si>
  <si>
    <t>三次市十日市東５丁目１３－１０</t>
  </si>
  <si>
    <t>指定障害児相談支援</t>
    <rPh sb="0" eb="2">
      <t>シテイ</t>
    </rPh>
    <rPh sb="2" eb="4">
      <t>ショウガイ</t>
    </rPh>
    <rPh sb="4" eb="5">
      <t>ジ</t>
    </rPh>
    <rPh sb="5" eb="7">
      <t>ソウダン</t>
    </rPh>
    <rPh sb="7" eb="9">
      <t>シエン</t>
    </rPh>
    <phoneticPr fontId="5"/>
  </si>
  <si>
    <t>訪問看護ステーションエンゼル</t>
  </si>
  <si>
    <t>庄原赤十字訪問看護ステーション</t>
  </si>
  <si>
    <t>0824-72-7778</t>
  </si>
  <si>
    <t>0824-72-3226</t>
  </si>
  <si>
    <t>訪問看護ステーション相扶</t>
  </si>
  <si>
    <t>0824-74-1616</t>
  </si>
  <si>
    <t>オール薬局　庄原店</t>
  </si>
  <si>
    <t>庄原市西本町２丁目１２番１０号</t>
  </si>
  <si>
    <t>0824-74-6801</t>
  </si>
  <si>
    <t>している</t>
  </si>
  <si>
    <t>いない</t>
  </si>
  <si>
    <t>実践した</t>
    <rPh sb="0" eb="2">
      <t>ジッセン</t>
    </rPh>
    <phoneticPr fontId="7"/>
  </si>
  <si>
    <t>人数</t>
    <rPh sb="0" eb="2">
      <t>ニンズウ</t>
    </rPh>
    <phoneticPr fontId="7"/>
  </si>
  <si>
    <t>回数</t>
    <rPh sb="0" eb="2">
      <t>カイスウ</t>
    </rPh>
    <phoneticPr fontId="7"/>
  </si>
  <si>
    <t>三次市</t>
    <rPh sb="0" eb="3">
      <t>ミヨシシ</t>
    </rPh>
    <phoneticPr fontId="1"/>
  </si>
  <si>
    <t>三次市東酒屋町１０５３１番地</t>
  </si>
  <si>
    <t>0824-65-0101</t>
  </si>
  <si>
    <t>不明</t>
    <rPh sb="0" eb="2">
      <t>フ</t>
    </rPh>
    <phoneticPr fontId="1"/>
  </si>
  <si>
    <t>0824-63-5307</t>
  </si>
  <si>
    <t>0824-62-1321</t>
  </si>
  <si>
    <t>0824-62-3011</t>
  </si>
  <si>
    <t>庄原市</t>
    <rPh sb="0" eb="3">
      <t>ショウバラシ</t>
    </rPh>
    <phoneticPr fontId="1"/>
  </si>
  <si>
    <t>0824-44-2057</t>
  </si>
  <si>
    <t>三次市三若町２６５５番地１</t>
  </si>
  <si>
    <t>0824-69-2009</t>
  </si>
  <si>
    <t>0824-52-2116</t>
  </si>
  <si>
    <t>0824-43-2581</t>
  </si>
  <si>
    <t>0824-63-1311</t>
  </si>
  <si>
    <t>0824-55-3651</t>
  </si>
  <si>
    <t>0824-68-2020</t>
  </si>
  <si>
    <t>0824-62-2303</t>
  </si>
  <si>
    <t>0847-67-2101</t>
  </si>
  <si>
    <t>0824-54-2006</t>
  </si>
  <si>
    <t>0824-62-2824</t>
  </si>
  <si>
    <t>0824-72-0147</t>
  </si>
  <si>
    <t>0824-72-3131</t>
  </si>
  <si>
    <t>0824-85-2333</t>
  </si>
  <si>
    <t>0824-89-2310</t>
  </si>
  <si>
    <t>折田歯科医院</t>
  </si>
  <si>
    <t>0824-63-8476</t>
  </si>
  <si>
    <t>三次市十日市中三丁目９－３</t>
  </si>
  <si>
    <t>0824-62-5544</t>
  </si>
  <si>
    <t>0824-44-2771</t>
  </si>
  <si>
    <t>0824-64-0018</t>
  </si>
  <si>
    <t>生熊歯科</t>
  </si>
  <si>
    <t>庄原市東城町東城７５－３</t>
  </si>
  <si>
    <t>08477-2-3283</t>
  </si>
  <si>
    <t>三次市四拾貫町９－１</t>
  </si>
  <si>
    <t>未回答</t>
    <rPh sb="0" eb="3">
      <t>ミカイトウ</t>
    </rPh>
    <phoneticPr fontId="1"/>
  </si>
  <si>
    <t>三次市東酒屋町５８６番５号</t>
  </si>
  <si>
    <t>不明</t>
    <rPh sb="0" eb="2">
      <t>フメイ</t>
    </rPh>
    <phoneticPr fontId="1"/>
  </si>
  <si>
    <t>ふの薬局</t>
  </si>
  <si>
    <t>三次市布野町上布野字小原１４９１－２</t>
  </si>
  <si>
    <t>0824-54-7331</t>
  </si>
  <si>
    <t>三上薬局　駅前店</t>
  </si>
  <si>
    <t>庄原市東城町川東１６５－１６</t>
  </si>
  <si>
    <t>08477-2-1093</t>
  </si>
  <si>
    <t>庄原センター薬局</t>
  </si>
  <si>
    <t>庄原市板橋町１６４－１</t>
  </si>
  <si>
    <t>0824-75-0116</t>
  </si>
  <si>
    <t>医療的ケアを必要とする患者の在宅医療の対応</t>
    <rPh sb="0" eb="3">
      <t>イリョウテキ</t>
    </rPh>
    <rPh sb="6" eb="8">
      <t>ヒツヨウ</t>
    </rPh>
    <rPh sb="11" eb="13">
      <t>カンジャ</t>
    </rPh>
    <rPh sb="14" eb="16">
      <t>ザイタク</t>
    </rPh>
    <rPh sb="16" eb="18">
      <t>イリョウ</t>
    </rPh>
    <rPh sb="19" eb="21">
      <t>タイオウ</t>
    </rPh>
    <phoneticPr fontId="7"/>
  </si>
  <si>
    <t>がん患者</t>
    <rPh sb="2" eb="4">
      <t>カンジャ</t>
    </rPh>
    <phoneticPr fontId="7"/>
  </si>
  <si>
    <t>精神疾患</t>
    <rPh sb="0" eb="2">
      <t>セイシン</t>
    </rPh>
    <rPh sb="2" eb="4">
      <t>シッカン</t>
    </rPh>
    <phoneticPr fontId="7"/>
  </si>
  <si>
    <t>AYA
世代の
患者</t>
    <rPh sb="4" eb="6">
      <t>セダイ</t>
    </rPh>
    <rPh sb="8" eb="10">
      <t>カンジャ</t>
    </rPh>
    <phoneticPr fontId="7"/>
  </si>
  <si>
    <t>成人（18歳以上）</t>
    <rPh sb="0" eb="2">
      <t>セイジン</t>
    </rPh>
    <rPh sb="5" eb="6">
      <t>サイ</t>
    </rPh>
    <rPh sb="6" eb="8">
      <t>イジョウ</t>
    </rPh>
    <phoneticPr fontId="7"/>
  </si>
  <si>
    <t>人工呼吸器</t>
    <rPh sb="0" eb="2">
      <t>ジンコウ</t>
    </rPh>
    <rPh sb="2" eb="5">
      <t>コキュウキ</t>
    </rPh>
    <phoneticPr fontId="7"/>
  </si>
  <si>
    <t>吸引</t>
    <rPh sb="0" eb="2">
      <t>キュウイン</t>
    </rPh>
    <phoneticPr fontId="7"/>
  </si>
  <si>
    <t>吸入・
ﾈﾌﾞﾗｲｻﾞｰ</t>
    <rPh sb="0" eb="2">
      <t>キュウニュウ</t>
    </rPh>
    <phoneticPr fontId="7"/>
  </si>
  <si>
    <t>在宅酸素
療法</t>
    <rPh sb="0" eb="2">
      <t>ザイタク</t>
    </rPh>
    <rPh sb="2" eb="4">
      <t>サンソ</t>
    </rPh>
    <rPh sb="5" eb="7">
      <t>リョウホウ</t>
    </rPh>
    <phoneticPr fontId="7"/>
  </si>
  <si>
    <t>咽頭
ｴｱｳｪｲ</t>
    <rPh sb="0" eb="2">
      <t>イントウ</t>
    </rPh>
    <phoneticPr fontId="7"/>
  </si>
  <si>
    <t>ﾊﾟﾙｽｵｷｼ
ﾒｰﾀｰ</t>
  </si>
  <si>
    <t>気管切開部の管理</t>
    <rPh sb="0" eb="2">
      <t>キカン</t>
    </rPh>
    <rPh sb="2" eb="4">
      <t>セッカイ</t>
    </rPh>
    <rPh sb="4" eb="5">
      <t>ブ</t>
    </rPh>
    <rPh sb="6" eb="8">
      <t>カンリ</t>
    </rPh>
    <phoneticPr fontId="7"/>
  </si>
  <si>
    <t>経管栄養</t>
    <rPh sb="0" eb="4">
      <t>ケイカンエイヨウ</t>
    </rPh>
    <phoneticPr fontId="7"/>
  </si>
  <si>
    <t>中心静脈
栄養</t>
    <rPh sb="0" eb="2">
      <t>チュウシン</t>
    </rPh>
    <rPh sb="2" eb="4">
      <t>ジョウミャク</t>
    </rPh>
    <rPh sb="5" eb="7">
      <t>エイヨウ</t>
    </rPh>
    <phoneticPr fontId="7"/>
  </si>
  <si>
    <t>服薬管理</t>
    <rPh sb="0" eb="2">
      <t>フクヤク</t>
    </rPh>
    <rPh sb="2" eb="4">
      <t>カンリ</t>
    </rPh>
    <phoneticPr fontId="7"/>
  </si>
  <si>
    <t>導尿</t>
    <rPh sb="0" eb="2">
      <t>ドウニョウ</t>
    </rPh>
    <phoneticPr fontId="7"/>
  </si>
  <si>
    <t>患者数</t>
    <rPh sb="0" eb="3">
      <t>カンジャスウ</t>
    </rPh>
    <phoneticPr fontId="7"/>
  </si>
  <si>
    <t>三次市山家町６０５番地の２０</t>
  </si>
  <si>
    <t>訪問看護ステーションこぶし</t>
  </si>
  <si>
    <t>0824-85-2224</t>
  </si>
  <si>
    <t>三次市地域包括支援センター</t>
    <rPh sb="0" eb="2">
      <t>ミヨシ</t>
    </rPh>
    <rPh sb="2" eb="3">
      <t>シ</t>
    </rPh>
    <rPh sb="3" eb="5">
      <t>チイキ</t>
    </rPh>
    <rPh sb="5" eb="7">
      <t>ホウカツ</t>
    </rPh>
    <rPh sb="7" eb="9">
      <t>シエン</t>
    </rPh>
    <phoneticPr fontId="3"/>
  </si>
  <si>
    <t>0824-65-1146</t>
  </si>
  <si>
    <t>庄原市地域包括支援センター</t>
    <rPh sb="2" eb="3">
      <t>シ</t>
    </rPh>
    <rPh sb="3" eb="5">
      <t>チイキ</t>
    </rPh>
    <rPh sb="5" eb="7">
      <t>ホウカツ</t>
    </rPh>
    <rPh sb="7" eb="9">
      <t>シエン</t>
    </rPh>
    <phoneticPr fontId="3"/>
  </si>
  <si>
    <t>庄原市中本町1-10-1</t>
    <rPh sb="0" eb="3">
      <t>ショウバラシ</t>
    </rPh>
    <phoneticPr fontId="3"/>
  </si>
  <si>
    <t>0824-73-1165</t>
  </si>
  <si>
    <t>庄原市地域包括支援センター西城サブセンター</t>
    <rPh sb="2" eb="3">
      <t>シ</t>
    </rPh>
    <rPh sb="3" eb="5">
      <t>チイキ</t>
    </rPh>
    <rPh sb="5" eb="7">
      <t>ホウカツ</t>
    </rPh>
    <rPh sb="7" eb="9">
      <t>シエン</t>
    </rPh>
    <rPh sb="13" eb="15">
      <t>サイジョウ</t>
    </rPh>
    <phoneticPr fontId="3"/>
  </si>
  <si>
    <t>庄原市西城町中野1339</t>
    <rPh sb="0" eb="3">
      <t>ショウバラシ</t>
    </rPh>
    <phoneticPr fontId="3"/>
  </si>
  <si>
    <t>0824-82-2202</t>
  </si>
  <si>
    <t>庄原市地域包括支援センター東城サブセンター</t>
    <rPh sb="2" eb="3">
      <t>シ</t>
    </rPh>
    <rPh sb="3" eb="5">
      <t>チイキ</t>
    </rPh>
    <rPh sb="5" eb="7">
      <t>ホウカツ</t>
    </rPh>
    <rPh sb="7" eb="9">
      <t>シエン</t>
    </rPh>
    <rPh sb="13" eb="15">
      <t>トウジョウ</t>
    </rPh>
    <phoneticPr fontId="3"/>
  </si>
  <si>
    <t>庄原市東城町川東1175</t>
    <rPh sb="0" eb="3">
      <t>ショウバラシ</t>
    </rPh>
    <phoneticPr fontId="3"/>
  </si>
  <si>
    <t>08477-2-5131</t>
  </si>
  <si>
    <t>庄原市地域包括支援センター口和サブセンター</t>
    <rPh sb="2" eb="3">
      <t>シ</t>
    </rPh>
    <rPh sb="3" eb="5">
      <t>チイキ</t>
    </rPh>
    <rPh sb="5" eb="7">
      <t>ホウカツ</t>
    </rPh>
    <rPh sb="7" eb="9">
      <t>シエン</t>
    </rPh>
    <rPh sb="13" eb="15">
      <t>クチワ</t>
    </rPh>
    <phoneticPr fontId="3"/>
  </si>
  <si>
    <t>庄原市口和町向泉942</t>
    <rPh sb="0" eb="3">
      <t>ショウバラシ</t>
    </rPh>
    <phoneticPr fontId="3"/>
  </si>
  <si>
    <t>0824-87-2112</t>
  </si>
  <si>
    <t>庄原市地域包括支援センター高野サブセンター</t>
    <rPh sb="2" eb="3">
      <t>シ</t>
    </rPh>
    <rPh sb="3" eb="5">
      <t>チイキ</t>
    </rPh>
    <rPh sb="5" eb="7">
      <t>ホウカツ</t>
    </rPh>
    <rPh sb="7" eb="9">
      <t>シエン</t>
    </rPh>
    <rPh sb="13" eb="14">
      <t>タカ</t>
    </rPh>
    <rPh sb="14" eb="15">
      <t>ノ</t>
    </rPh>
    <phoneticPr fontId="3"/>
  </si>
  <si>
    <t>庄原市高野町新市1171-1</t>
    <rPh sb="0" eb="3">
      <t>ショウバラシ</t>
    </rPh>
    <phoneticPr fontId="3"/>
  </si>
  <si>
    <t>0824-86-2115</t>
  </si>
  <si>
    <t>庄原市地域包括支援センター比和サブセンター</t>
    <rPh sb="2" eb="3">
      <t>シ</t>
    </rPh>
    <rPh sb="3" eb="5">
      <t>チイキ</t>
    </rPh>
    <rPh sb="5" eb="7">
      <t>ホウカツ</t>
    </rPh>
    <rPh sb="7" eb="9">
      <t>シエン</t>
    </rPh>
    <rPh sb="13" eb="15">
      <t>ヒワ</t>
    </rPh>
    <phoneticPr fontId="3"/>
  </si>
  <si>
    <t>庄原市比和町比和1119-1</t>
    <rPh sb="0" eb="3">
      <t>ショウバラシ</t>
    </rPh>
    <phoneticPr fontId="3"/>
  </si>
  <si>
    <t>0824-85-3001</t>
  </si>
  <si>
    <t>庄原市地域包括支援センター総領サブセンター</t>
    <rPh sb="2" eb="3">
      <t>シ</t>
    </rPh>
    <rPh sb="3" eb="5">
      <t>チイキ</t>
    </rPh>
    <rPh sb="5" eb="7">
      <t>ホウカツ</t>
    </rPh>
    <rPh sb="7" eb="9">
      <t>シエン</t>
    </rPh>
    <rPh sb="13" eb="15">
      <t>ソウリョウ</t>
    </rPh>
    <phoneticPr fontId="3"/>
  </si>
  <si>
    <t>庄原市総領町下領家280-1</t>
    <rPh sb="0" eb="3">
      <t>ショウバラシ</t>
    </rPh>
    <phoneticPr fontId="3"/>
  </si>
  <si>
    <t>0824-88-3063</t>
  </si>
  <si>
    <t>一般社団法人地域包括支援センターみよし</t>
    <rPh sb="0" eb="2">
      <t>イッパン</t>
    </rPh>
    <rPh sb="2" eb="4">
      <t>シャダン</t>
    </rPh>
    <rPh sb="4" eb="6">
      <t>ホウジン</t>
    </rPh>
    <rPh sb="6" eb="8">
      <t>チイキ</t>
    </rPh>
    <rPh sb="8" eb="10">
      <t>ホウカツ</t>
    </rPh>
    <rPh sb="10" eb="12">
      <t>シエン</t>
    </rPh>
    <phoneticPr fontId="3"/>
  </si>
  <si>
    <t>介護医療院　ほのぼの</t>
  </si>
  <si>
    <t>三次市粟屋町1731番地</t>
  </si>
  <si>
    <t>0824-62-2888</t>
  </si>
  <si>
    <t>庄原市総領町中領家476番地</t>
  </si>
  <si>
    <t>医療法人社団増原会　東城病院居宅介護支援事業所</t>
  </si>
  <si>
    <t>庄原市東城町川東1463番地1</t>
  </si>
  <si>
    <t>08477-3-6321</t>
  </si>
  <si>
    <t>医療法人社団増原会</t>
  </si>
  <si>
    <t>令和２年７月1日現在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5"/>
  </si>
  <si>
    <t>NO</t>
    <phoneticPr fontId="7"/>
  </si>
  <si>
    <t>市町名</t>
    <phoneticPr fontId="7"/>
  </si>
  <si>
    <t>所在地</t>
    <phoneticPr fontId="5"/>
  </si>
  <si>
    <t>積極的役割を担う医療機関</t>
    <phoneticPr fontId="7"/>
  </si>
  <si>
    <t>していない</t>
    <phoneticPr fontId="5"/>
  </si>
  <si>
    <t>NO</t>
    <phoneticPr fontId="7"/>
  </si>
  <si>
    <t>市町名</t>
    <phoneticPr fontId="7"/>
  </si>
  <si>
    <t>所在地</t>
    <phoneticPr fontId="5"/>
  </si>
  <si>
    <t>医療機関名</t>
    <rPh sb="0" eb="2">
      <t>イリョウ</t>
    </rPh>
    <rPh sb="2" eb="4">
      <t>キカン</t>
    </rPh>
    <rPh sb="4" eb="5">
      <t>メイ</t>
    </rPh>
    <phoneticPr fontId="6"/>
  </si>
  <si>
    <t>していない</t>
    <phoneticPr fontId="5"/>
  </si>
  <si>
    <t>－</t>
  </si>
  <si>
    <t>-</t>
  </si>
  <si>
    <t>医療法人社団　高橋歯科医院</t>
  </si>
  <si>
    <t>横山歯科医院</t>
  </si>
  <si>
    <t>八谷歯科クリニック</t>
  </si>
  <si>
    <t>佐々木歯科医院</t>
  </si>
  <si>
    <t>松田歯科医院</t>
  </si>
  <si>
    <t>NO</t>
    <phoneticPr fontId="7"/>
  </si>
  <si>
    <t>市町名</t>
    <phoneticPr fontId="7"/>
  </si>
  <si>
    <t>していない</t>
    <phoneticPr fontId="5"/>
  </si>
  <si>
    <t>082-270-3170</t>
  </si>
  <si>
    <t>NO</t>
    <phoneticPr fontId="7"/>
  </si>
  <si>
    <t>市町名</t>
    <phoneticPr fontId="7"/>
  </si>
  <si>
    <t>ＡＣＰ</t>
    <phoneticPr fontId="7"/>
  </si>
  <si>
    <t>小児（７歳未満）</t>
    <rPh sb="0" eb="2">
      <t>ショウニ</t>
    </rPh>
    <rPh sb="4" eb="7">
      <t>サイミマン</t>
    </rPh>
    <phoneticPr fontId="7"/>
  </si>
  <si>
    <t>小児（7歳以上18歳未満）</t>
    <rPh sb="0" eb="2">
      <t>ショウニ</t>
    </rPh>
    <rPh sb="4" eb="7">
      <t>サイイジョウ</t>
    </rPh>
    <rPh sb="9" eb="12">
      <t>サイミマン</t>
    </rPh>
    <phoneticPr fontId="7"/>
  </si>
  <si>
    <t>麻薬</t>
    <rPh sb="0" eb="2">
      <t>マヤク</t>
    </rPh>
    <phoneticPr fontId="7"/>
  </si>
  <si>
    <t>病院・有床診療所　　（備北二次保健医療圏：三次市，庄原市）</t>
    <rPh sb="0" eb="2">
      <t>ビョウイン</t>
    </rPh>
    <rPh sb="3" eb="5">
      <t>ユウショウ</t>
    </rPh>
    <rPh sb="5" eb="7">
      <t>シンリョウ</t>
    </rPh>
    <rPh sb="7" eb="8">
      <t>ショ</t>
    </rPh>
    <phoneticPr fontId="5"/>
  </si>
  <si>
    <t>無床診療所　　（備北二次保健医療圏：三次市，庄原市）</t>
    <rPh sb="0" eb="2">
      <t>ムショウ</t>
    </rPh>
    <rPh sb="2" eb="4">
      <t>シンリョウ</t>
    </rPh>
    <rPh sb="4" eb="5">
      <t>ショ</t>
    </rPh>
    <phoneticPr fontId="5"/>
  </si>
  <si>
    <t>杉田薬局</t>
  </si>
  <si>
    <t>082-422-8160</t>
  </si>
  <si>
    <t>三次市三次町１０８６－１</t>
  </si>
  <si>
    <t>0824-62-2893</t>
  </si>
  <si>
    <t>新家薬局</t>
  </si>
  <si>
    <t>三次市十日市東五丁目１３－３７</t>
  </si>
  <si>
    <t>0824-63-8585</t>
  </si>
  <si>
    <t>三次全快堂薬局</t>
  </si>
  <si>
    <t>三次市十日市南五丁目９－２１</t>
  </si>
  <si>
    <t>0824-64-7625</t>
  </si>
  <si>
    <t>ウォンツ薬局　三次店</t>
  </si>
  <si>
    <t>アイリス薬局</t>
  </si>
  <si>
    <t>三次市南畑敷町１４０－２</t>
  </si>
  <si>
    <t>三次市南畑敷町７８－７</t>
  </si>
  <si>
    <t>082-423-1010</t>
  </si>
  <si>
    <t>ウォンツ　三次東薬局</t>
  </si>
  <si>
    <t>三次市南畑敷町３３０－１</t>
  </si>
  <si>
    <t>082-230-3170</t>
  </si>
  <si>
    <t>備北スマイル薬局</t>
  </si>
  <si>
    <t>三次市十日市東１丁目１１－２</t>
  </si>
  <si>
    <t>0824-62-8266</t>
  </si>
  <si>
    <t>アイン薬局　三次店</t>
  </si>
  <si>
    <t>三次市十日市東４－１－１サングリーン第２ビル</t>
  </si>
  <si>
    <t>0824-65-2346</t>
  </si>
  <si>
    <t>未回答</t>
    <rPh sb="0" eb="3">
      <t>ミカイトウ</t>
    </rPh>
    <phoneticPr fontId="1"/>
  </si>
  <si>
    <t>有限会社直方メディカルサービスあんず薬局</t>
  </si>
  <si>
    <t>庄原市口和町永田５０９－４</t>
  </si>
  <si>
    <t>0824-89-7017</t>
  </si>
  <si>
    <t>東城川西薬局</t>
  </si>
  <si>
    <t>三上薬局　産業道路店</t>
  </si>
  <si>
    <t>庄原市東城町川西５６３－３</t>
  </si>
  <si>
    <t>08477-2-1570</t>
  </si>
  <si>
    <t>庄原市東城町川東１４５４－４</t>
  </si>
  <si>
    <t>08477-2-1717</t>
  </si>
  <si>
    <t>エスマイル薬局あおぞら店</t>
  </si>
  <si>
    <t>庄原市西本町２丁目１５－３２</t>
  </si>
  <si>
    <t>0824-75-0102</t>
  </si>
  <si>
    <t>西城中央薬局</t>
  </si>
  <si>
    <t>庄原市西城町中野１３４１番地の４</t>
  </si>
  <si>
    <t>0824-82-7010</t>
  </si>
  <si>
    <t>子鹿医療療育センター</t>
  </si>
  <si>
    <t>三次市粟屋町１６６４番地</t>
  </si>
  <si>
    <t>たかば内科医院</t>
  </si>
  <si>
    <t>三次市三良坂町三良坂１０９６番地３</t>
  </si>
  <si>
    <t>0824-44-2025</t>
  </si>
  <si>
    <t>総合病院　庄原赤十字病院</t>
  </si>
  <si>
    <t>庄原市立西城市民病院</t>
  </si>
  <si>
    <t>医療法人社団　増原会　東城病院</t>
  </si>
  <si>
    <t>0824-72-3111</t>
  </si>
  <si>
    <t>庄原市西城町中野１３３９</t>
  </si>
  <si>
    <t>0824-82-2611</t>
  </si>
  <si>
    <t>庄原市東城町川東１４６３番地１</t>
  </si>
  <si>
    <t>08477-2-2150</t>
  </si>
  <si>
    <t>庄原市川北町８９０－１</t>
  </si>
  <si>
    <t>細川医院</t>
  </si>
  <si>
    <t>庄原市東城町東城１３３番地１号</t>
  </si>
  <si>
    <t>08477-2-0054</t>
  </si>
  <si>
    <t>医療法人社団　近藤医院</t>
  </si>
  <si>
    <t>医療法人　野村内科医院</t>
    <rPh sb="0" eb="2">
      <t>イリョウ</t>
    </rPh>
    <rPh sb="2" eb="4">
      <t>ホウジン</t>
    </rPh>
    <phoneticPr fontId="1"/>
  </si>
  <si>
    <t>三次市四拾貫町１６－２</t>
  </si>
  <si>
    <t>0824-62-2681</t>
  </si>
  <si>
    <t>三次市十日市中二丁目１４－２３</t>
  </si>
  <si>
    <t>0824-62-2820</t>
  </si>
  <si>
    <t xml:space="preserve">0824-66-1013 </t>
  </si>
  <si>
    <t>三浦クリニック</t>
  </si>
  <si>
    <t>三次市国民健康保険君田診療所</t>
  </si>
  <si>
    <t>三次市吉舎町吉舎７７０</t>
  </si>
  <si>
    <t>0824-43-2020</t>
  </si>
  <si>
    <t>三次市君田町東入君７１８番地６</t>
  </si>
  <si>
    <t>医療法人ひさゆき耳鼻咽喉科アレルギー科</t>
    <rPh sb="0" eb="2">
      <t>イリョウ</t>
    </rPh>
    <rPh sb="2" eb="4">
      <t>ホウジン</t>
    </rPh>
    <phoneticPr fontId="1"/>
  </si>
  <si>
    <t>0824-53-1187</t>
  </si>
  <si>
    <t>笠間医院</t>
  </si>
  <si>
    <t>医療法人優心会　児玉医院</t>
    <rPh sb="0" eb="2">
      <t>イリョウ</t>
    </rPh>
    <rPh sb="2" eb="4">
      <t>ホウジン</t>
    </rPh>
    <rPh sb="4" eb="5">
      <t>ユウ</t>
    </rPh>
    <rPh sb="5" eb="6">
      <t>ココロ</t>
    </rPh>
    <rPh sb="6" eb="7">
      <t>カイ</t>
    </rPh>
    <rPh sb="8" eb="10">
      <t>コダマ</t>
    </rPh>
    <phoneticPr fontId="1"/>
  </si>
  <si>
    <t>庄原市西本町一丁目２２－３４</t>
  </si>
  <si>
    <t>0824-72-0535</t>
  </si>
  <si>
    <t>医療法人社団聖仁会　戸谷医院</t>
    <rPh sb="0" eb="2">
      <t>イリョウ</t>
    </rPh>
    <rPh sb="2" eb="4">
      <t>ホウジン</t>
    </rPh>
    <rPh sb="4" eb="6">
      <t>シャダン</t>
    </rPh>
    <rPh sb="6" eb="7">
      <t>セイ</t>
    </rPh>
    <rPh sb="7" eb="8">
      <t>ジン</t>
    </rPh>
    <rPh sb="8" eb="9">
      <t>カイ</t>
    </rPh>
    <phoneticPr fontId="1"/>
  </si>
  <si>
    <t>医療法人社団こぶし会　田中診療所</t>
    <rPh sb="0" eb="2">
      <t>イリョウ</t>
    </rPh>
    <rPh sb="2" eb="4">
      <t>ホウジン</t>
    </rPh>
    <rPh sb="4" eb="6">
      <t>シャダン</t>
    </rPh>
    <rPh sb="9" eb="10">
      <t>カイ</t>
    </rPh>
    <phoneticPr fontId="1"/>
  </si>
  <si>
    <t>医療法人社団千手会　瀬尾医院</t>
  </si>
  <si>
    <t>庄原市東城町川東１６３－７</t>
  </si>
  <si>
    <t>08477-2-0023</t>
  </si>
  <si>
    <t>みよしクリニック</t>
  </si>
  <si>
    <t>庄原市国民健康保険総領診療所</t>
  </si>
  <si>
    <t>庄原市西本町２丁目１５－４７</t>
  </si>
  <si>
    <t>0824-72-4133</t>
  </si>
  <si>
    <t>庄原市総領町下領家７１</t>
  </si>
  <si>
    <t>こぶしの里クリニック</t>
  </si>
  <si>
    <t>こやま整形外科・内科クリニック</t>
  </si>
  <si>
    <t>08477-2-5255</t>
  </si>
  <si>
    <t>庄原市中本町一丁目７－５</t>
  </si>
  <si>
    <t>0824-72-3900</t>
  </si>
  <si>
    <t>比婆医院</t>
    <rPh sb="0" eb="2">
      <t>ヒバ</t>
    </rPh>
    <rPh sb="2" eb="4">
      <t>イイン</t>
    </rPh>
    <phoneticPr fontId="1"/>
  </si>
  <si>
    <t>庄原市中元町1丁目3-1渡辺ビル1階</t>
    <rPh sb="0" eb="3">
      <t>ショウバラシ</t>
    </rPh>
    <rPh sb="3" eb="4">
      <t>ナカ</t>
    </rPh>
    <rPh sb="4" eb="6">
      <t>モトマチ</t>
    </rPh>
    <rPh sb="7" eb="9">
      <t>チョウメ</t>
    </rPh>
    <rPh sb="12" eb="14">
      <t>ワタナベ</t>
    </rPh>
    <rPh sb="17" eb="18">
      <t>カイ</t>
    </rPh>
    <phoneticPr fontId="1"/>
  </si>
  <si>
    <t>0824-72-1811</t>
  </si>
  <si>
    <t>金子歯科医院</t>
  </si>
  <si>
    <t>三次市吉舎町三玉５０８－１</t>
  </si>
  <si>
    <t>瀬山備北歯科</t>
  </si>
  <si>
    <t>三次市三和町敷名４８５３－２</t>
  </si>
  <si>
    <t>三次市十日市東四丁目３－６</t>
  </si>
  <si>
    <t>三次市南畑敷町５０６－１１</t>
  </si>
  <si>
    <t>林歯科医院</t>
  </si>
  <si>
    <t>三次市十日市西一丁目２－１０</t>
  </si>
  <si>
    <t>瀧口歯科医院</t>
  </si>
  <si>
    <t>三次市布野町上布野１３５１－１９</t>
  </si>
  <si>
    <t>三次市三良坂町三良坂４２５４－１</t>
  </si>
  <si>
    <t>松成会　松岡歯科医院</t>
    <rPh sb="0" eb="1">
      <t>マツ</t>
    </rPh>
    <rPh sb="1" eb="2">
      <t>ナリ</t>
    </rPh>
    <rPh sb="2" eb="3">
      <t>カイ</t>
    </rPh>
    <phoneticPr fontId="1"/>
  </si>
  <si>
    <t>まつお歯科医院</t>
  </si>
  <si>
    <t>矯正歯科　森本</t>
  </si>
  <si>
    <t>三次市十日市東四丁目１－３０サングリーン２階</t>
  </si>
  <si>
    <t>三次市畠敷町２５８４－１</t>
  </si>
  <si>
    <t>三次市畠敷町８８０－３－１F</t>
  </si>
  <si>
    <t>さとう歯科医院</t>
  </si>
  <si>
    <t>三次市吉舎町吉舎１５８４－１</t>
  </si>
  <si>
    <t>おぜき歯科</t>
  </si>
  <si>
    <t>スマイル歯科クリニック</t>
  </si>
  <si>
    <t>大倉歯科医院</t>
  </si>
  <si>
    <t>三次市十日市中２－１４－５</t>
  </si>
  <si>
    <t>三次市東酒屋町５１３－３</t>
  </si>
  <si>
    <t>三次市南畑敷町１４０番地５</t>
  </si>
  <si>
    <t>0824-43-2171</t>
  </si>
  <si>
    <t>0824-52-3712</t>
  </si>
  <si>
    <t>0824-63-8288</t>
  </si>
  <si>
    <t>0824-63-7400</t>
  </si>
  <si>
    <t>0824-63-5470</t>
  </si>
  <si>
    <t>0824-54-2052</t>
  </si>
  <si>
    <t>0824-64-3132</t>
  </si>
  <si>
    <t>0824-64-7070</t>
  </si>
  <si>
    <t>0824-43-7888</t>
  </si>
  <si>
    <t>0824-63-1814</t>
  </si>
  <si>
    <t>0824-63-2171</t>
  </si>
  <si>
    <t>0824-62-0418</t>
  </si>
  <si>
    <t>徳永歯科医院</t>
  </si>
  <si>
    <t>庄原市中本町二丁目２－１２</t>
  </si>
  <si>
    <t>0824-72-0120</t>
  </si>
  <si>
    <t>宮崎歯科クリニック</t>
  </si>
  <si>
    <t>庄原市西本町一丁目８－１４</t>
  </si>
  <si>
    <t>0824-72-6210</t>
  </si>
  <si>
    <t>庄原市西城町大佐７４８ー２</t>
  </si>
  <si>
    <t>0824-82-3976</t>
  </si>
  <si>
    <t>庄原市東城町川西７９２－１</t>
  </si>
  <si>
    <t>08477-2-4018</t>
  </si>
  <si>
    <t>庄原市高野歯科診療所</t>
  </si>
  <si>
    <t>細川歯科医院</t>
  </si>
  <si>
    <t>庄原市口和歯科診療所</t>
  </si>
  <si>
    <t>みやじ歯科</t>
  </si>
  <si>
    <t>庄原市高野町新市１２２７の１</t>
  </si>
  <si>
    <t>0824-86-2118</t>
  </si>
  <si>
    <t>庄原市板橋町７６－１</t>
  </si>
  <si>
    <t>0824-72-3811</t>
  </si>
  <si>
    <t>庄原市東城町東城２３８番地</t>
  </si>
  <si>
    <t>08477-2-1001</t>
  </si>
  <si>
    <t>庄原市口和町永田４２０－１</t>
  </si>
  <si>
    <t>0824-89-2171</t>
  </si>
  <si>
    <t>庄原市東城町川東１１３４番地</t>
  </si>
  <si>
    <t>08477-2-3114</t>
  </si>
  <si>
    <t>おおかど歯科医院</t>
  </si>
  <si>
    <t>庄原市板橋町１６０－１</t>
  </si>
  <si>
    <t>0824-75-4822</t>
  </si>
  <si>
    <t>ゆうしゃいん訪問看護ステーション</t>
  </si>
  <si>
    <t>訪問看護ステーションえのかわ</t>
  </si>
  <si>
    <t>三次市吉舎町吉舎606番地</t>
  </si>
  <si>
    <t>西城訪問看護ステーション</t>
  </si>
  <si>
    <t>0824-82-3351</t>
  </si>
  <si>
    <t>令和２年11月30日現在</t>
    <rPh sb="0" eb="2">
      <t>レイワ</t>
    </rPh>
    <rPh sb="3" eb="4">
      <t>ネン</t>
    </rPh>
    <rPh sb="6" eb="7">
      <t>ガツ</t>
    </rPh>
    <rPh sb="9" eb="10">
      <t>ニチ</t>
    </rPh>
    <rPh sb="10" eb="12">
      <t>ゲンザイ</t>
    </rPh>
    <phoneticPr fontId="5"/>
  </si>
  <si>
    <t>三次市十日市東3-14-1
三次市福祉保健センター内</t>
    <rPh sb="0" eb="2">
      <t>ミヨシ</t>
    </rPh>
    <rPh sb="2" eb="3">
      <t>シ</t>
    </rPh>
    <rPh sb="3" eb="4">
      <t>ジュウ</t>
    </rPh>
    <rPh sb="4" eb="5">
      <t>ヒ</t>
    </rPh>
    <rPh sb="5" eb="6">
      <t>イチ</t>
    </rPh>
    <rPh sb="6" eb="7">
      <t>ヒガシ</t>
    </rPh>
    <rPh sb="14" eb="16">
      <t>ミヨシ</t>
    </rPh>
    <rPh sb="16" eb="17">
      <t>シ</t>
    </rPh>
    <rPh sb="17" eb="19">
      <t>フクシ</t>
    </rPh>
    <rPh sb="19" eb="21">
      <t>ホケン</t>
    </rPh>
    <rPh sb="25" eb="26">
      <t>ナイ</t>
    </rPh>
    <phoneticPr fontId="2"/>
  </si>
  <si>
    <t>令和３年１月１日現在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5"/>
  </si>
  <si>
    <t>みよし社協居宅介護支援事業所</t>
  </si>
  <si>
    <t>三次市粟屋町１７１８番地２</t>
  </si>
  <si>
    <t>0824-62-8211</t>
  </si>
  <si>
    <t>庄原市西城町西城191番地1</t>
  </si>
  <si>
    <t>庄原市東城町川西1332番地5</t>
  </si>
  <si>
    <t>0824-82-2424</t>
  </si>
  <si>
    <t>08477-2-3121</t>
  </si>
  <si>
    <t>日常の
療養支援</t>
    <rPh sb="0" eb="2">
      <t>ニチジョウ</t>
    </rPh>
    <rPh sb="4" eb="6">
      <t>リョウヨウ</t>
    </rPh>
    <rPh sb="6" eb="8">
      <t>シエン</t>
    </rPh>
    <phoneticPr fontId="7"/>
  </si>
  <si>
    <t>ACPの実践について</t>
    <rPh sb="4" eb="6">
      <t>ジッセン</t>
    </rPh>
    <phoneticPr fontId="7"/>
  </si>
  <si>
    <t>メディカルフィットネス</t>
    <phoneticPr fontId="5"/>
  </si>
  <si>
    <t>していない</t>
    <phoneticPr fontId="7"/>
  </si>
  <si>
    <t>メディカルフィットネス</t>
    <phoneticPr fontId="5"/>
  </si>
  <si>
    <t>令和2年4月1日現在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5"/>
  </si>
  <si>
    <t>重症心身障害児施設　子鹿学園</t>
  </si>
  <si>
    <t>三次市粟屋町４９０１番地</t>
  </si>
  <si>
    <t>三次市十日市東5丁目13-10</t>
  </si>
  <si>
    <t>社会福祉法人庄原さくら学園</t>
  </si>
  <si>
    <t>相談支援事業所ココみよし</t>
  </si>
  <si>
    <t>0824-53-1213</t>
  </si>
  <si>
    <t>三次市十日市東五丁目13-10</t>
    <rPh sb="7" eb="8">
      <t>５</t>
    </rPh>
    <phoneticPr fontId="2"/>
  </si>
  <si>
    <t>三次市十日市東三丁目14番1号</t>
    <rPh sb="7" eb="10">
      <t>３チョウメ</t>
    </rPh>
    <phoneticPr fontId="2"/>
  </si>
  <si>
    <t>一般社団法人ココ</t>
  </si>
  <si>
    <t>社会福祉法人　東城有栖会</t>
  </si>
  <si>
    <t>庄原市三日市町5017-6</t>
  </si>
  <si>
    <r>
      <t>三次市</t>
    </r>
    <r>
      <rPr>
        <sz val="11"/>
        <color theme="1"/>
        <rFont val="ＭＳ Ｐゴシック"/>
        <family val="3"/>
        <charset val="128"/>
        <scheme val="minor"/>
      </rPr>
      <t/>
    </r>
    <phoneticPr fontId="6"/>
  </si>
  <si>
    <t>0824-53-2020</t>
    <phoneticPr fontId="5"/>
  </si>
  <si>
    <t>0824-44-2019</t>
    <phoneticPr fontId="5"/>
  </si>
  <si>
    <t>0824-88-2611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</si>
</sst>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[=1]&quot;●&quot;;[=2]&quot;●&quot;"/>
    <numFmt numFmtId="177" formatCode="[&lt;=999]000;[&lt;=9999]000\-00;000\-0000"/>
    <numFmt numFmtId="178" formatCode="#,##0_);[Red]\(#,##0\)"/>
  </numFmts>
  <fonts count="34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2"/>
      <name val="ＭＳ ゴシック"/>
      <family val="3"/>
      <charset val="128"/>
    </font>
    <font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scheme val="minor"/>
    </font>
    <font>
      <sz val="10"/>
      <name val="ＭＳ Ｐゴシック"/>
      <family val="3"/>
      <charset val="128"/>
      <scheme val="minor"/>
    </font>
    <font>
      <b/>
      <sz val="16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name val="ＭＳ Ｐゴシック"/>
      <family val="2"/>
      <scheme val="minor"/>
    </font>
    <font>
      <sz val="11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u/>
      <sz val="18"/>
      <color theme="10"/>
      <name val="ＭＳ Ｐゴシック"/>
      <family val="3"/>
      <charset val="128"/>
      <scheme val="minor"/>
    </font>
    <font>
      <u/>
      <sz val="16"/>
      <color theme="10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4"/>
      <name val="ＭＳ Ｐゴシック"/>
      <family val="3"/>
      <charset val="128"/>
    </font>
    <font>
      <b/>
      <sz val="24"/>
      <color theme="1"/>
      <name val="ＭＳ ゴシック"/>
      <family val="3"/>
      <charset val="128"/>
    </font>
    <font>
      <sz val="16"/>
      <color theme="1"/>
      <name val="ＭＳ Ｐゴシック"/>
      <family val="3"/>
      <charset val="128"/>
      <scheme val="minor"/>
    </font>
    <font>
      <sz val="8.5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sz val="11"/>
      <name val="ＭＳ Ｐゴシック"/>
      <family val="2"/>
      <scheme val="minor"/>
    </font>
    <font>
      <b/>
      <sz val="16"/>
      <name val="ＭＳ Ｐゴシック"/>
      <family val="2"/>
      <scheme val="minor"/>
    </font>
    <font>
      <sz val="14"/>
      <name val="ＭＳ Ｐゴシック"/>
      <family val="3"/>
      <charset val="128"/>
      <scheme val="minor"/>
    </font>
  </fonts>
  <fills count="2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99FF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double">
        <color rgb="FF0070C0"/>
      </left>
      <right/>
      <top style="double">
        <color rgb="FF0070C0"/>
      </top>
      <bottom/>
      <diagonal/>
    </border>
    <border>
      <left/>
      <right/>
      <top style="double">
        <color rgb="FF0070C0"/>
      </top>
      <bottom/>
      <diagonal/>
    </border>
    <border>
      <left/>
      <right style="double">
        <color rgb="FF0070C0"/>
      </right>
      <top style="double">
        <color rgb="FF0070C0"/>
      </top>
      <bottom/>
      <diagonal/>
    </border>
    <border>
      <left style="double">
        <color rgb="FF0070C0"/>
      </left>
      <right/>
      <top/>
      <bottom/>
      <diagonal/>
    </border>
    <border>
      <left/>
      <right style="double">
        <color rgb="FF0070C0"/>
      </right>
      <top/>
      <bottom/>
      <diagonal/>
    </border>
    <border>
      <left style="double">
        <color rgb="FF0070C0"/>
      </left>
      <right/>
      <top/>
      <bottom style="double">
        <color rgb="FF0070C0"/>
      </bottom>
      <diagonal/>
    </border>
    <border>
      <left/>
      <right/>
      <top/>
      <bottom style="double">
        <color rgb="FF0070C0"/>
      </bottom>
      <diagonal/>
    </border>
    <border>
      <left/>
      <right style="double">
        <color rgb="FF0070C0"/>
      </right>
      <top/>
      <bottom style="double">
        <color rgb="FF0070C0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</borders>
  <cellStyleXfs count="12">
    <xf numFmtId="0" fontId="0" fillId="0" borderId="0"/>
    <xf numFmtId="0" fontId="4" fillId="0" borderId="0">
      <alignment vertical="center"/>
    </xf>
    <xf numFmtId="0" fontId="4" fillId="0" borderId="0"/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2" fillId="0" borderId="0">
      <alignment vertical="center"/>
    </xf>
    <xf numFmtId="0" fontId="13" fillId="0" borderId="0" applyNumberFormat="0" applyFill="0" applyBorder="0" applyAlignment="0" applyProtection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363">
    <xf numFmtId="0" fontId="0" fillId="0" borderId="0" xfId="0"/>
    <xf numFmtId="0" fontId="0" fillId="0" borderId="0" xfId="0" applyAlignment="1">
      <alignment vertical="center"/>
    </xf>
    <xf numFmtId="0" fontId="10" fillId="4" borderId="7" xfId="0" applyFont="1" applyFill="1" applyBorder="1" applyAlignment="1">
      <alignment horizontal="center" vertical="center"/>
    </xf>
    <xf numFmtId="0" fontId="10" fillId="4" borderId="7" xfId="0" applyFont="1" applyFill="1" applyBorder="1" applyAlignment="1">
      <alignment horizontal="center" vertical="center" shrinkToFit="1"/>
    </xf>
    <xf numFmtId="0" fontId="11" fillId="0" borderId="0" xfId="3" applyFont="1" applyFill="1" applyAlignment="1">
      <alignment vertical="center" shrinkToFit="1"/>
    </xf>
    <xf numFmtId="0" fontId="11" fillId="0" borderId="0" xfId="3" applyFont="1">
      <alignment vertical="center"/>
    </xf>
    <xf numFmtId="0" fontId="11" fillId="0" borderId="0" xfId="3" applyFont="1" applyBorder="1" applyAlignment="1">
      <alignment horizontal="center" vertical="center"/>
    </xf>
    <xf numFmtId="0" fontId="11" fillId="0" borderId="16" xfId="3" applyFont="1" applyBorder="1" applyAlignment="1">
      <alignment horizontal="center" vertical="center"/>
    </xf>
    <xf numFmtId="0" fontId="10" fillId="0" borderId="7" xfId="0" applyFont="1" applyFill="1" applyBorder="1" applyAlignment="1">
      <alignment vertical="center"/>
    </xf>
    <xf numFmtId="0" fontId="14" fillId="0" borderId="0" xfId="0" applyFont="1" applyFill="1" applyAlignment="1">
      <alignment vertical="center"/>
    </xf>
    <xf numFmtId="0" fontId="15" fillId="0" borderId="0" xfId="1" applyFont="1" applyAlignment="1">
      <alignment horizontal="left" vertical="center"/>
    </xf>
    <xf numFmtId="0" fontId="16" fillId="0" borderId="0" xfId="1" applyFont="1" applyAlignment="1">
      <alignment horizontal="left" vertical="center"/>
    </xf>
    <xf numFmtId="0" fontId="17" fillId="0" borderId="0" xfId="1" applyFont="1">
      <alignment vertical="center"/>
    </xf>
    <xf numFmtId="0" fontId="19" fillId="0" borderId="7" xfId="0" applyFont="1" applyFill="1" applyBorder="1" applyAlignment="1">
      <alignment horizontal="center" vertical="center"/>
    </xf>
    <xf numFmtId="0" fontId="19" fillId="0" borderId="0" xfId="0" applyFont="1" applyAlignment="1">
      <alignment vertical="center"/>
    </xf>
    <xf numFmtId="0" fontId="18" fillId="0" borderId="7" xfId="2" applyFont="1" applyFill="1" applyBorder="1" applyAlignment="1">
      <alignment vertical="center" wrapText="1"/>
    </xf>
    <xf numFmtId="0" fontId="18" fillId="0" borderId="7" xfId="2" applyFont="1" applyFill="1" applyBorder="1" applyAlignment="1">
      <alignment horizontal="center" vertical="center"/>
    </xf>
    <xf numFmtId="0" fontId="19" fillId="0" borderId="10" xfId="0" applyFont="1" applyFill="1" applyBorder="1" applyAlignment="1">
      <alignment horizontal="center" vertical="center"/>
    </xf>
    <xf numFmtId="0" fontId="18" fillId="13" borderId="7" xfId="2" applyFont="1" applyFill="1" applyBorder="1" applyAlignment="1">
      <alignment horizontal="center" vertical="center"/>
    </xf>
    <xf numFmtId="0" fontId="18" fillId="13" borderId="7" xfId="2" applyFont="1" applyFill="1" applyBorder="1" applyAlignment="1">
      <alignment vertical="center" wrapText="1" shrinkToFit="1"/>
    </xf>
    <xf numFmtId="0" fontId="18" fillId="0" borderId="7" xfId="2" applyFont="1" applyFill="1" applyBorder="1" applyAlignment="1">
      <alignment horizontal="left" vertical="center" wrapText="1"/>
    </xf>
    <xf numFmtId="0" fontId="17" fillId="0" borderId="0" xfId="1" applyFont="1" applyAlignment="1">
      <alignment horizontal="center" vertical="center"/>
    </xf>
    <xf numFmtId="0" fontId="16" fillId="0" borderId="0" xfId="1" applyFont="1" applyAlignment="1">
      <alignment vertical="center"/>
    </xf>
    <xf numFmtId="0" fontId="19" fillId="0" borderId="7" xfId="0" applyFont="1" applyFill="1" applyBorder="1" applyAlignment="1">
      <alignment vertical="center"/>
    </xf>
    <xf numFmtId="0" fontId="17" fillId="0" borderId="0" xfId="1" applyFont="1" applyAlignment="1">
      <alignment vertical="center"/>
    </xf>
    <xf numFmtId="0" fontId="1" fillId="13" borderId="0" xfId="9" applyFill="1">
      <alignment vertical="center"/>
    </xf>
    <xf numFmtId="0" fontId="11" fillId="0" borderId="0" xfId="3" applyFont="1" applyFill="1" applyAlignment="1">
      <alignment vertical="center"/>
    </xf>
    <xf numFmtId="0" fontId="1" fillId="0" borderId="0" xfId="9" applyFill="1" applyBorder="1">
      <alignment vertical="center"/>
    </xf>
    <xf numFmtId="0" fontId="21" fillId="0" borderId="0" xfId="0" applyFont="1" applyAlignment="1">
      <alignment horizontal="left" vertical="center"/>
    </xf>
    <xf numFmtId="0" fontId="21" fillId="6" borderId="19" xfId="0" applyFont="1" applyFill="1" applyBorder="1" applyAlignment="1">
      <alignment horizontal="left" vertical="center"/>
    </xf>
    <xf numFmtId="0" fontId="21" fillId="6" borderId="20" xfId="0" applyFont="1" applyFill="1" applyBorder="1" applyAlignment="1">
      <alignment horizontal="left" vertical="center"/>
    </xf>
    <xf numFmtId="0" fontId="21" fillId="6" borderId="21" xfId="0" applyFont="1" applyFill="1" applyBorder="1" applyAlignment="1">
      <alignment horizontal="left" vertical="center"/>
    </xf>
    <xf numFmtId="0" fontId="21" fillId="6" borderId="22" xfId="0" applyFont="1" applyFill="1" applyBorder="1" applyAlignment="1">
      <alignment horizontal="left" vertical="center"/>
    </xf>
    <xf numFmtId="0" fontId="21" fillId="6" borderId="23" xfId="0" applyFont="1" applyFill="1" applyBorder="1" applyAlignment="1">
      <alignment horizontal="left" vertical="center"/>
    </xf>
    <xf numFmtId="0" fontId="21" fillId="6" borderId="0" xfId="0" applyFont="1" applyFill="1" applyBorder="1" applyAlignment="1">
      <alignment horizontal="left" vertical="center"/>
    </xf>
    <xf numFmtId="0" fontId="21" fillId="6" borderId="24" xfId="0" applyFont="1" applyFill="1" applyBorder="1" applyAlignment="1">
      <alignment horizontal="left" vertical="center"/>
    </xf>
    <xf numFmtId="0" fontId="21" fillId="6" borderId="25" xfId="0" applyFont="1" applyFill="1" applyBorder="1" applyAlignment="1">
      <alignment horizontal="left" vertical="center"/>
    </xf>
    <xf numFmtId="0" fontId="21" fillId="6" borderId="26" xfId="0" applyFont="1" applyFill="1" applyBorder="1" applyAlignment="1">
      <alignment horizontal="left" vertical="center"/>
    </xf>
    <xf numFmtId="0" fontId="18" fillId="2" borderId="5" xfId="1" applyFont="1" applyFill="1" applyBorder="1" applyAlignment="1">
      <alignment horizontal="center" vertical="center" wrapText="1"/>
    </xf>
    <xf numFmtId="0" fontId="17" fillId="2" borderId="6" xfId="1" applyFont="1" applyFill="1" applyBorder="1" applyAlignment="1">
      <alignment horizontal="center" vertical="center" wrapText="1"/>
    </xf>
    <xf numFmtId="0" fontId="17" fillId="2" borderId="4" xfId="1" applyFont="1" applyFill="1" applyBorder="1" applyAlignment="1">
      <alignment horizontal="center" vertical="center" wrapText="1"/>
    </xf>
    <xf numFmtId="0" fontId="17" fillId="2" borderId="4" xfId="1" applyFont="1" applyFill="1" applyBorder="1" applyAlignment="1">
      <alignment horizontal="center" vertical="center"/>
    </xf>
    <xf numFmtId="0" fontId="18" fillId="2" borderId="4" xfId="1" applyFont="1" applyFill="1" applyBorder="1" applyAlignment="1">
      <alignment horizontal="center" vertical="center"/>
    </xf>
    <xf numFmtId="0" fontId="8" fillId="13" borderId="0" xfId="9" applyFont="1" applyFill="1">
      <alignment vertical="center"/>
    </xf>
    <xf numFmtId="0" fontId="14" fillId="0" borderId="7" xfId="0" applyFont="1" applyFill="1" applyBorder="1" applyAlignment="1">
      <alignment vertical="center"/>
    </xf>
    <xf numFmtId="0" fontId="17" fillId="4" borderId="1" xfId="1" applyFont="1" applyFill="1" applyBorder="1" applyAlignment="1">
      <alignment horizontal="center" vertical="center"/>
    </xf>
    <xf numFmtId="0" fontId="14" fillId="0" borderId="7" xfId="0" applyFont="1" applyFill="1" applyBorder="1" applyAlignment="1">
      <alignment vertical="center" shrinkToFit="1"/>
    </xf>
    <xf numFmtId="0" fontId="18" fillId="2" borderId="15" xfId="1" applyFont="1" applyFill="1" applyBorder="1" applyAlignment="1">
      <alignment horizontal="center" vertical="center"/>
    </xf>
    <xf numFmtId="0" fontId="14" fillId="4" borderId="1" xfId="9" applyFont="1" applyFill="1" applyBorder="1" applyAlignment="1">
      <alignment horizontal="center" vertical="center" shrinkToFit="1"/>
    </xf>
    <xf numFmtId="0" fontId="17" fillId="4" borderId="4" xfId="1" applyFont="1" applyFill="1" applyBorder="1" applyAlignment="1">
      <alignment horizontal="center" vertical="center"/>
    </xf>
    <xf numFmtId="0" fontId="14" fillId="4" borderId="4" xfId="9" applyFont="1" applyFill="1" applyBorder="1" applyAlignment="1">
      <alignment horizontal="center" vertical="center" shrinkToFit="1"/>
    </xf>
    <xf numFmtId="0" fontId="21" fillId="17" borderId="0" xfId="0" applyFont="1" applyFill="1" applyAlignment="1">
      <alignment horizontal="left" vertical="center"/>
    </xf>
    <xf numFmtId="0" fontId="20" fillId="17" borderId="30" xfId="0" applyFont="1" applyFill="1" applyBorder="1" applyAlignment="1">
      <alignment horizontal="center" vertical="center" shrinkToFit="1"/>
    </xf>
    <xf numFmtId="0" fontId="20" fillId="17" borderId="31" xfId="0" applyFont="1" applyFill="1" applyBorder="1" applyAlignment="1">
      <alignment horizontal="center" vertical="center" shrinkToFit="1"/>
    </xf>
    <xf numFmtId="0" fontId="20" fillId="17" borderId="4" xfId="0" applyFont="1" applyFill="1" applyBorder="1" applyAlignment="1">
      <alignment vertical="center"/>
    </xf>
    <xf numFmtId="0" fontId="20" fillId="17" borderId="4" xfId="0" applyFont="1" applyFill="1" applyBorder="1" applyAlignment="1">
      <alignment horizontal="center" vertical="center"/>
    </xf>
    <xf numFmtId="0" fontId="20" fillId="17" borderId="33" xfId="0" applyFont="1" applyFill="1" applyBorder="1" applyAlignment="1">
      <alignment horizontal="center" vertical="center"/>
    </xf>
    <xf numFmtId="0" fontId="20" fillId="17" borderId="7" xfId="0" applyFont="1" applyFill="1" applyBorder="1" applyAlignment="1">
      <alignment vertical="center"/>
    </xf>
    <xf numFmtId="0" fontId="20" fillId="17" borderId="7" xfId="0" applyFont="1" applyFill="1" applyBorder="1" applyAlignment="1">
      <alignment horizontal="center" vertical="center"/>
    </xf>
    <xf numFmtId="0" fontId="20" fillId="17" borderId="35" xfId="0" applyFont="1" applyFill="1" applyBorder="1" applyAlignment="1">
      <alignment horizontal="center" vertical="center"/>
    </xf>
    <xf numFmtId="0" fontId="20" fillId="17" borderId="36" xfId="0" applyFont="1" applyFill="1" applyBorder="1" applyAlignment="1">
      <alignment vertical="center"/>
    </xf>
    <xf numFmtId="0" fontId="20" fillId="17" borderId="8" xfId="0" applyFont="1" applyFill="1" applyBorder="1" applyAlignment="1">
      <alignment vertical="center"/>
    </xf>
    <xf numFmtId="0" fontId="20" fillId="17" borderId="37" xfId="0" applyFont="1" applyFill="1" applyBorder="1" applyAlignment="1">
      <alignment vertical="center"/>
    </xf>
    <xf numFmtId="0" fontId="20" fillId="17" borderId="38" xfId="0" applyFont="1" applyFill="1" applyBorder="1" applyAlignment="1">
      <alignment vertical="center"/>
    </xf>
    <xf numFmtId="0" fontId="20" fillId="17" borderId="39" xfId="0" applyFont="1" applyFill="1" applyBorder="1" applyAlignment="1">
      <alignment horizontal="center" vertical="center"/>
    </xf>
    <xf numFmtId="0" fontId="20" fillId="17" borderId="40" xfId="0" applyFont="1" applyFill="1" applyBorder="1" applyAlignment="1">
      <alignment horizontal="center" vertical="center"/>
    </xf>
    <xf numFmtId="0" fontId="20" fillId="17" borderId="0" xfId="0" applyFont="1" applyFill="1" applyAlignment="1">
      <alignment horizontal="left" vertical="center"/>
    </xf>
    <xf numFmtId="0" fontId="8" fillId="0" borderId="0" xfId="0" applyFont="1" applyAlignment="1">
      <alignment vertical="center" shrinkToFit="1"/>
    </xf>
    <xf numFmtId="0" fontId="8" fillId="0" borderId="0" xfId="0" applyFont="1"/>
    <xf numFmtId="0" fontId="14" fillId="4" borderId="4" xfId="9" applyFont="1" applyFill="1" applyBorder="1" applyAlignment="1">
      <alignment horizontal="left" vertical="center" shrinkToFit="1"/>
    </xf>
    <xf numFmtId="0" fontId="21" fillId="6" borderId="0" xfId="0" applyFont="1" applyFill="1" applyBorder="1" applyAlignment="1">
      <alignment horizontal="left" vertical="center" wrapText="1"/>
    </xf>
    <xf numFmtId="0" fontId="25" fillId="0" borderId="7" xfId="1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 shrinkToFit="1"/>
    </xf>
    <xf numFmtId="0" fontId="21" fillId="0" borderId="0" xfId="0" applyFont="1" applyFill="1" applyAlignment="1">
      <alignment horizontal="left" vertical="center"/>
    </xf>
    <xf numFmtId="0" fontId="24" fillId="0" borderId="0" xfId="0" applyFont="1" applyFill="1" applyBorder="1" applyAlignment="1">
      <alignment horizontal="center" vertical="center"/>
    </xf>
    <xf numFmtId="0" fontId="8" fillId="13" borderId="0" xfId="0" applyFont="1" applyFill="1" applyAlignment="1">
      <alignment vertical="center"/>
    </xf>
    <xf numFmtId="0" fontId="27" fillId="6" borderId="27" xfId="0" applyFont="1" applyFill="1" applyBorder="1" applyAlignment="1">
      <alignment horizontal="left" vertical="center"/>
    </xf>
    <xf numFmtId="0" fontId="14" fillId="0" borderId="7" xfId="0" applyFont="1" applyFill="1" applyBorder="1" applyAlignment="1">
      <alignment horizontal="center" vertical="center"/>
    </xf>
    <xf numFmtId="0" fontId="14" fillId="21" borderId="9" xfId="0" applyFont="1" applyFill="1" applyBorder="1" applyAlignment="1">
      <alignment horizontal="centerContinuous" vertical="center"/>
    </xf>
    <xf numFmtId="0" fontId="14" fillId="21" borderId="11" xfId="0" applyFont="1" applyFill="1" applyBorder="1" applyAlignment="1">
      <alignment horizontal="centerContinuous" vertical="center"/>
    </xf>
    <xf numFmtId="0" fontId="14" fillId="21" borderId="8" xfId="0" applyFont="1" applyFill="1" applyBorder="1" applyAlignment="1">
      <alignment horizontal="centerContinuous" vertical="center"/>
    </xf>
    <xf numFmtId="0" fontId="14" fillId="22" borderId="9" xfId="0" applyFont="1" applyFill="1" applyBorder="1" applyAlignment="1">
      <alignment horizontal="centerContinuous" vertical="center"/>
    </xf>
    <xf numFmtId="0" fontId="14" fillId="22" borderId="11" xfId="0" applyFont="1" applyFill="1" applyBorder="1" applyAlignment="1">
      <alignment horizontal="centerContinuous" vertical="center"/>
    </xf>
    <xf numFmtId="0" fontId="14" fillId="22" borderId="8" xfId="0" applyFont="1" applyFill="1" applyBorder="1" applyAlignment="1">
      <alignment horizontal="centerContinuous" vertical="center"/>
    </xf>
    <xf numFmtId="0" fontId="11" fillId="0" borderId="0" xfId="10" applyFont="1">
      <alignment vertical="center"/>
    </xf>
    <xf numFmtId="0" fontId="12" fillId="0" borderId="0" xfId="10" applyFont="1" applyFill="1" applyAlignment="1">
      <alignment vertical="center"/>
    </xf>
    <xf numFmtId="0" fontId="11" fillId="0" borderId="0" xfId="10" applyFont="1" applyFill="1" applyAlignment="1">
      <alignment horizontal="center" vertical="center" shrinkToFit="1"/>
    </xf>
    <xf numFmtId="0" fontId="11" fillId="0" borderId="0" xfId="10" applyFont="1" applyBorder="1" applyAlignment="1">
      <alignment horizontal="center" vertical="center" shrinkToFit="1"/>
    </xf>
    <xf numFmtId="0" fontId="11" fillId="0" borderId="0" xfId="10" applyFont="1" applyAlignment="1">
      <alignment vertical="center" shrinkToFit="1"/>
    </xf>
    <xf numFmtId="0" fontId="11" fillId="0" borderId="0" xfId="10" applyFont="1" applyFill="1" applyAlignment="1">
      <alignment vertical="center" shrinkToFit="1"/>
    </xf>
    <xf numFmtId="0" fontId="11" fillId="0" borderId="16" xfId="10" applyFont="1" applyBorder="1" applyAlignment="1">
      <alignment horizontal="center" vertical="center" shrinkToFit="1"/>
    </xf>
    <xf numFmtId="0" fontId="14" fillId="0" borderId="0" xfId="10" applyFont="1" applyAlignment="1">
      <alignment horizontal="center" vertical="center"/>
    </xf>
    <xf numFmtId="0" fontId="14" fillId="0" borderId="0" xfId="10" applyFont="1" applyFill="1" applyBorder="1" applyAlignment="1">
      <alignment horizontal="center" vertical="center" shrinkToFit="1"/>
    </xf>
    <xf numFmtId="0" fontId="14" fillId="0" borderId="12" xfId="10" applyFont="1" applyFill="1" applyBorder="1" applyAlignment="1">
      <alignment horizontal="center" vertical="center" shrinkToFit="1"/>
    </xf>
    <xf numFmtId="0" fontId="14" fillId="0" borderId="0" xfId="10" applyFont="1" applyFill="1" applyAlignment="1">
      <alignment horizontal="center" vertical="center"/>
    </xf>
    <xf numFmtId="0" fontId="14" fillId="14" borderId="2" xfId="10" applyFont="1" applyFill="1" applyBorder="1" applyAlignment="1">
      <alignment horizontal="center" vertical="center" shrinkToFit="1"/>
    </xf>
    <xf numFmtId="0" fontId="14" fillId="14" borderId="1" xfId="10" applyFont="1" applyFill="1" applyBorder="1" applyAlignment="1">
      <alignment horizontal="center" vertical="center" shrinkToFit="1"/>
    </xf>
    <xf numFmtId="0" fontId="14" fillId="0" borderId="4" xfId="10" applyFont="1" applyFill="1" applyBorder="1" applyAlignment="1">
      <alignment horizontal="center" vertical="center"/>
    </xf>
    <xf numFmtId="0" fontId="14" fillId="0" borderId="4" xfId="10" applyFont="1" applyFill="1" applyBorder="1" applyAlignment="1">
      <alignment horizontal="center" vertical="center" shrinkToFit="1"/>
    </xf>
    <xf numFmtId="0" fontId="14" fillId="4" borderId="4" xfId="10" applyFont="1" applyFill="1" applyBorder="1" applyAlignment="1">
      <alignment horizontal="center" vertical="top" shrinkToFit="1"/>
    </xf>
    <xf numFmtId="0" fontId="14" fillId="11" borderId="4" xfId="10" applyFont="1" applyFill="1" applyBorder="1" applyAlignment="1">
      <alignment horizontal="center" vertical="center" shrinkToFit="1"/>
    </xf>
    <xf numFmtId="0" fontId="14" fillId="0" borderId="4" xfId="10" applyFont="1" applyFill="1" applyBorder="1" applyAlignment="1">
      <alignment horizontal="center" vertical="top" shrinkToFit="1"/>
    </xf>
    <xf numFmtId="0" fontId="14" fillId="14" borderId="4" xfId="10" applyFont="1" applyFill="1" applyBorder="1" applyAlignment="1">
      <alignment horizontal="center" vertical="top" shrinkToFit="1"/>
    </xf>
    <xf numFmtId="0" fontId="14" fillId="0" borderId="0" xfId="10" applyFont="1" applyFill="1" applyAlignment="1">
      <alignment horizontal="center" vertical="center" shrinkToFit="1"/>
    </xf>
    <xf numFmtId="0" fontId="11" fillId="0" borderId="7" xfId="0" applyFont="1" applyFill="1" applyBorder="1" applyAlignment="1">
      <alignment vertical="center" shrinkToFit="1"/>
    </xf>
    <xf numFmtId="176" fontId="11" fillId="0" borderId="7" xfId="0" applyNumberFormat="1" applyFont="1" applyFill="1" applyBorder="1" applyAlignment="1">
      <alignment horizontal="center" vertical="center" shrinkToFit="1"/>
    </xf>
    <xf numFmtId="0" fontId="11" fillId="0" borderId="7" xfId="0" applyFont="1" applyFill="1" applyBorder="1" applyAlignment="1">
      <alignment horizontal="center" vertical="center" shrinkToFit="1"/>
    </xf>
    <xf numFmtId="0" fontId="11" fillId="0" borderId="7" xfId="0" applyNumberFormat="1" applyFont="1" applyFill="1" applyBorder="1" applyAlignment="1">
      <alignment horizontal="center" vertical="center" shrinkToFit="1"/>
    </xf>
    <xf numFmtId="0" fontId="11" fillId="0" borderId="0" xfId="10" applyFont="1" applyFill="1" applyBorder="1">
      <alignment vertical="center"/>
    </xf>
    <xf numFmtId="0" fontId="11" fillId="0" borderId="0" xfId="10" applyFont="1" applyFill="1" applyBorder="1" applyAlignment="1">
      <alignment horizontal="right" vertical="center" shrinkToFit="1"/>
    </xf>
    <xf numFmtId="0" fontId="11" fillId="0" borderId="0" xfId="10" applyFont="1" applyFill="1" applyBorder="1" applyAlignment="1">
      <alignment horizontal="center" vertical="center" shrinkToFit="1"/>
    </xf>
    <xf numFmtId="0" fontId="11" fillId="0" borderId="0" xfId="10" applyFont="1" applyFill="1" applyBorder="1" applyAlignment="1">
      <alignment vertical="center" shrinkToFit="1"/>
    </xf>
    <xf numFmtId="0" fontId="11" fillId="0" borderId="0" xfId="10" applyNumberFormat="1" applyFont="1" applyFill="1" applyBorder="1" applyAlignment="1">
      <alignment vertical="center" shrinkToFit="1"/>
    </xf>
    <xf numFmtId="0" fontId="11" fillId="0" borderId="17" xfId="10" applyFont="1" applyFill="1" applyBorder="1" applyAlignment="1">
      <alignment horizontal="center" vertical="center" shrinkToFit="1"/>
    </xf>
    <xf numFmtId="0" fontId="11" fillId="0" borderId="18" xfId="10" applyFont="1" applyFill="1" applyBorder="1" applyAlignment="1">
      <alignment horizontal="center" vertical="center" shrinkToFit="1"/>
    </xf>
    <xf numFmtId="0" fontId="11" fillId="0" borderId="17" xfId="10" applyFont="1" applyFill="1" applyBorder="1" applyAlignment="1">
      <alignment vertical="center" shrinkToFit="1"/>
    </xf>
    <xf numFmtId="0" fontId="11" fillId="0" borderId="18" xfId="10" applyFont="1" applyFill="1" applyBorder="1" applyAlignment="1">
      <alignment vertical="center" shrinkToFit="1"/>
    </xf>
    <xf numFmtId="0" fontId="11" fillId="0" borderId="0" xfId="10" applyFont="1" applyFill="1">
      <alignment vertical="center"/>
    </xf>
    <xf numFmtId="0" fontId="11" fillId="0" borderId="17" xfId="10" applyFont="1" applyBorder="1" applyAlignment="1">
      <alignment horizontal="center" vertical="center" shrinkToFit="1"/>
    </xf>
    <xf numFmtId="0" fontId="11" fillId="10" borderId="0" xfId="10" applyFont="1" applyFill="1" applyBorder="1" applyAlignment="1">
      <alignment horizontal="center" vertical="center" shrinkToFit="1"/>
    </xf>
    <xf numFmtId="0" fontId="11" fillId="6" borderId="0" xfId="10" applyFont="1" applyFill="1" applyBorder="1" applyAlignment="1">
      <alignment horizontal="center" vertical="center" shrinkToFit="1"/>
    </xf>
    <xf numFmtId="0" fontId="11" fillId="6" borderId="18" xfId="10" applyFont="1" applyFill="1" applyBorder="1" applyAlignment="1">
      <alignment horizontal="center" vertical="center" shrinkToFit="1"/>
    </xf>
    <xf numFmtId="0" fontId="11" fillId="0" borderId="0" xfId="10" applyFont="1" applyAlignment="1">
      <alignment horizontal="center" vertical="center" shrinkToFit="1"/>
    </xf>
    <xf numFmtId="0" fontId="11" fillId="0" borderId="17" xfId="10" applyFont="1" applyBorder="1" applyAlignment="1">
      <alignment vertical="center" shrinkToFit="1"/>
    </xf>
    <xf numFmtId="0" fontId="11" fillId="0" borderId="0" xfId="10" applyFont="1" applyBorder="1" applyAlignment="1">
      <alignment vertical="center" shrinkToFit="1"/>
    </xf>
    <xf numFmtId="0" fontId="11" fillId="0" borderId="18" xfId="10" applyFont="1" applyBorder="1" applyAlignment="1">
      <alignment vertical="center" shrinkToFit="1"/>
    </xf>
    <xf numFmtId="0" fontId="11" fillId="0" borderId="18" xfId="10" applyFont="1" applyBorder="1" applyAlignment="1">
      <alignment horizontal="center" vertical="center" shrinkToFit="1"/>
    </xf>
    <xf numFmtId="0" fontId="11" fillId="0" borderId="0" xfId="10" applyFont="1" applyAlignment="1">
      <alignment horizontal="center" vertical="center"/>
    </xf>
    <xf numFmtId="0" fontId="11" fillId="0" borderId="0" xfId="10" applyFont="1" applyBorder="1" applyAlignment="1">
      <alignment horizontal="center" vertical="center"/>
    </xf>
    <xf numFmtId="0" fontId="11" fillId="0" borderId="0" xfId="10" applyFont="1" applyFill="1" applyAlignment="1">
      <alignment vertical="center"/>
    </xf>
    <xf numFmtId="0" fontId="11" fillId="0" borderId="16" xfId="10" applyFont="1" applyBorder="1" applyAlignment="1">
      <alignment horizontal="center" vertical="center"/>
    </xf>
    <xf numFmtId="0" fontId="14" fillId="0" borderId="0" xfId="10" applyFont="1" applyFill="1" applyBorder="1" applyAlignment="1">
      <alignment horizontal="center" vertical="center"/>
    </xf>
    <xf numFmtId="0" fontId="14" fillId="0" borderId="12" xfId="10" applyFont="1" applyFill="1" applyBorder="1" applyAlignment="1">
      <alignment horizontal="center" vertical="center"/>
    </xf>
    <xf numFmtId="0" fontId="14" fillId="14" borderId="2" xfId="10" applyFont="1" applyFill="1" applyBorder="1" applyAlignment="1">
      <alignment horizontal="center" vertical="top" wrapText="1"/>
    </xf>
    <xf numFmtId="0" fontId="14" fillId="14" borderId="2" xfId="10" applyFont="1" applyFill="1" applyBorder="1" applyAlignment="1">
      <alignment horizontal="center" vertical="center"/>
    </xf>
    <xf numFmtId="0" fontId="14" fillId="14" borderId="1" xfId="10" applyFont="1" applyFill="1" applyBorder="1" applyAlignment="1">
      <alignment horizontal="center" vertical="center"/>
    </xf>
    <xf numFmtId="0" fontId="14" fillId="4" borderId="4" xfId="10" applyFont="1" applyFill="1" applyBorder="1" applyAlignment="1">
      <alignment horizontal="center" vertical="center" wrapText="1"/>
    </xf>
    <xf numFmtId="0" fontId="14" fillId="11" borderId="4" xfId="10" applyFont="1" applyFill="1" applyBorder="1" applyAlignment="1">
      <alignment horizontal="center" vertical="center" wrapText="1"/>
    </xf>
    <xf numFmtId="0" fontId="14" fillId="0" borderId="4" xfId="10" applyFont="1" applyFill="1" applyBorder="1" applyAlignment="1">
      <alignment horizontal="center" vertical="top"/>
    </xf>
    <xf numFmtId="0" fontId="14" fillId="14" borderId="4" xfId="10" applyFont="1" applyFill="1" applyBorder="1" applyAlignment="1">
      <alignment horizontal="center" vertical="top" wrapText="1"/>
    </xf>
    <xf numFmtId="0" fontId="14" fillId="14" borderId="4" xfId="10" applyFont="1" applyFill="1" applyBorder="1" applyAlignment="1">
      <alignment horizontal="center" vertical="top"/>
    </xf>
    <xf numFmtId="0" fontId="11" fillId="0" borderId="0" xfId="10" applyFont="1" applyBorder="1">
      <alignment vertical="center"/>
    </xf>
    <xf numFmtId="0" fontId="11" fillId="0" borderId="17" xfId="10" applyFont="1" applyBorder="1" applyAlignment="1">
      <alignment horizontal="center" vertical="center"/>
    </xf>
    <xf numFmtId="0" fontId="11" fillId="0" borderId="18" xfId="10" applyFont="1" applyBorder="1" applyAlignment="1">
      <alignment horizontal="center" vertical="center"/>
    </xf>
    <xf numFmtId="0" fontId="11" fillId="0" borderId="17" xfId="10" applyFont="1" applyBorder="1">
      <alignment vertical="center"/>
    </xf>
    <xf numFmtId="0" fontId="11" fillId="0" borderId="0" xfId="11" applyFont="1">
      <alignment vertical="center"/>
    </xf>
    <xf numFmtId="0" fontId="14" fillId="0" borderId="0" xfId="11" applyFont="1" applyBorder="1">
      <alignment vertical="center"/>
    </xf>
    <xf numFmtId="0" fontId="14" fillId="0" borderId="0" xfId="11" applyFont="1">
      <alignment vertical="center"/>
    </xf>
    <xf numFmtId="0" fontId="14" fillId="0" borderId="12" xfId="11" applyFont="1" applyFill="1" applyBorder="1" applyAlignment="1">
      <alignment horizontal="center" vertical="center" shrinkToFit="1"/>
    </xf>
    <xf numFmtId="0" fontId="14" fillId="0" borderId="13" xfId="11" applyFont="1" applyFill="1" applyBorder="1" applyAlignment="1">
      <alignment horizontal="center" vertical="center" shrinkToFit="1"/>
    </xf>
    <xf numFmtId="0" fontId="14" fillId="14" borderId="1" xfId="11" applyFont="1" applyFill="1" applyBorder="1" applyAlignment="1">
      <alignment horizontal="center" vertical="top" shrinkToFit="1"/>
    </xf>
    <xf numFmtId="0" fontId="11" fillId="0" borderId="18" xfId="0" applyFont="1" applyFill="1" applyBorder="1" applyAlignment="1">
      <alignment horizontal="center" vertical="center" shrinkToFit="1"/>
    </xf>
    <xf numFmtId="0" fontId="14" fillId="0" borderId="4" xfId="11" applyFont="1" applyFill="1" applyBorder="1" applyAlignment="1">
      <alignment horizontal="center" vertical="center" shrinkToFit="1"/>
    </xf>
    <xf numFmtId="0" fontId="14" fillId="0" borderId="4" xfId="11" applyFont="1" applyFill="1" applyBorder="1" applyAlignment="1">
      <alignment horizontal="center" vertical="top" shrinkToFit="1"/>
    </xf>
    <xf numFmtId="0" fontId="14" fillId="14" borderId="4" xfId="11" applyFont="1" applyFill="1" applyBorder="1" applyAlignment="1">
      <alignment horizontal="center" vertical="top" shrinkToFit="1"/>
    </xf>
    <xf numFmtId="0" fontId="14" fillId="0" borderId="4" xfId="10" applyFont="1" applyFill="1" applyBorder="1" applyAlignment="1">
      <alignment horizontal="center" vertical="center" wrapText="1"/>
    </xf>
    <xf numFmtId="0" fontId="14" fillId="0" borderId="0" xfId="11" applyFont="1" applyFill="1" applyAlignment="1">
      <alignment horizontal="right" vertical="center" shrinkToFit="1"/>
    </xf>
    <xf numFmtId="0" fontId="14" fillId="0" borderId="0" xfId="11" applyFont="1" applyFill="1">
      <alignment vertical="center"/>
    </xf>
    <xf numFmtId="0" fontId="14" fillId="0" borderId="0" xfId="11" applyFont="1" applyFill="1" applyAlignment="1">
      <alignment horizontal="center" vertical="center" shrinkToFit="1"/>
    </xf>
    <xf numFmtId="0" fontId="14" fillId="0" borderId="0" xfId="11" applyFont="1" applyFill="1" applyAlignment="1">
      <alignment vertical="center" shrinkToFit="1"/>
    </xf>
    <xf numFmtId="0" fontId="14" fillId="0" borderId="0" xfId="11" applyFont="1" applyAlignment="1">
      <alignment horizontal="center" vertical="center" shrinkToFit="1"/>
    </xf>
    <xf numFmtId="0" fontId="14" fillId="0" borderId="0" xfId="11" applyFont="1" applyAlignment="1">
      <alignment horizontal="center" vertical="center"/>
    </xf>
    <xf numFmtId="0" fontId="11" fillId="0" borderId="0" xfId="10" applyFont="1" applyFill="1" applyAlignment="1">
      <alignment horizontal="center" vertical="center"/>
    </xf>
    <xf numFmtId="0" fontId="1" fillId="0" borderId="0" xfId="11">
      <alignment vertical="center"/>
    </xf>
    <xf numFmtId="0" fontId="8" fillId="0" borderId="0" xfId="10" applyFont="1" applyAlignment="1">
      <alignment vertical="center" shrinkToFit="1"/>
    </xf>
    <xf numFmtId="0" fontId="8" fillId="0" borderId="0" xfId="10" applyFont="1" applyFill="1" applyAlignment="1">
      <alignment vertical="center" shrinkToFit="1"/>
    </xf>
    <xf numFmtId="0" fontId="8" fillId="0" borderId="0" xfId="10" applyFont="1">
      <alignment vertical="center"/>
    </xf>
    <xf numFmtId="0" fontId="8" fillId="0" borderId="0" xfId="10" applyFont="1" applyFill="1" applyAlignment="1">
      <alignment horizontal="center" vertical="center" shrinkToFit="1"/>
    </xf>
    <xf numFmtId="0" fontId="8" fillId="0" borderId="0" xfId="10" applyFont="1" applyAlignment="1">
      <alignment horizontal="center" vertical="center"/>
    </xf>
    <xf numFmtId="0" fontId="14" fillId="0" borderId="0" xfId="10" applyFont="1" applyFill="1" applyAlignment="1">
      <alignment vertical="center"/>
    </xf>
    <xf numFmtId="0" fontId="14" fillId="0" borderId="0" xfId="10" applyFont="1">
      <alignment vertical="center"/>
    </xf>
    <xf numFmtId="0" fontId="14" fillId="0" borderId="0" xfId="10" applyFont="1" applyFill="1" applyAlignment="1">
      <alignment vertical="center" shrinkToFit="1"/>
    </xf>
    <xf numFmtId="0" fontId="14" fillId="4" borderId="1" xfId="10" applyFont="1" applyFill="1" applyBorder="1" applyAlignment="1">
      <alignment horizontal="center" vertical="center" shrinkToFit="1"/>
    </xf>
    <xf numFmtId="0" fontId="18" fillId="0" borderId="49" xfId="2" applyFont="1" applyFill="1" applyBorder="1" applyAlignment="1">
      <alignment horizontal="center" vertical="center"/>
    </xf>
    <xf numFmtId="0" fontId="18" fillId="0" borderId="7" xfId="2" applyFont="1" applyFill="1" applyBorder="1" applyAlignment="1">
      <alignment horizontal="center" vertical="distributed"/>
    </xf>
    <xf numFmtId="0" fontId="14" fillId="14" borderId="2" xfId="10" applyFont="1" applyFill="1" applyBorder="1" applyAlignment="1">
      <alignment horizontal="center" vertical="top" wrapText="1" shrinkToFit="1"/>
    </xf>
    <xf numFmtId="0" fontId="14" fillId="14" borderId="4" xfId="10" applyFont="1" applyFill="1" applyBorder="1" applyAlignment="1">
      <alignment horizontal="center" vertical="center" shrinkToFit="1"/>
    </xf>
    <xf numFmtId="0" fontId="14" fillId="0" borderId="7" xfId="0" applyFont="1" applyFill="1" applyBorder="1" applyAlignment="1">
      <alignment horizontal="center" vertical="center" shrinkToFit="1"/>
    </xf>
    <xf numFmtId="0" fontId="14" fillId="14" borderId="4" xfId="10" applyFont="1" applyFill="1" applyBorder="1" applyAlignment="1">
      <alignment horizontal="center" vertical="center"/>
    </xf>
    <xf numFmtId="178" fontId="11" fillId="14" borderId="1" xfId="0" applyNumberFormat="1" applyFont="1" applyFill="1" applyBorder="1" applyAlignment="1">
      <alignment horizontal="center" vertical="center" shrinkToFit="1"/>
    </xf>
    <xf numFmtId="0" fontId="14" fillId="0" borderId="7" xfId="10" applyFont="1" applyFill="1" applyBorder="1" applyAlignment="1">
      <alignment horizontal="right" vertical="center"/>
    </xf>
    <xf numFmtId="0" fontId="14" fillId="0" borderId="7" xfId="11" applyFont="1" applyFill="1" applyBorder="1" applyAlignment="1">
      <alignment horizontal="left" vertical="center" shrinkToFit="1"/>
    </xf>
    <xf numFmtId="0" fontId="14" fillId="0" borderId="7" xfId="11" applyFont="1" applyFill="1" applyBorder="1" applyAlignment="1">
      <alignment horizontal="center" vertical="top" shrinkToFit="1"/>
    </xf>
    <xf numFmtId="0" fontId="14" fillId="0" borderId="7" xfId="11" applyFont="1" applyFill="1" applyBorder="1" applyAlignment="1">
      <alignment horizontal="center" vertical="center" shrinkToFit="1"/>
    </xf>
    <xf numFmtId="0" fontId="14" fillId="14" borderId="17" xfId="10" applyFont="1" applyFill="1" applyBorder="1" applyAlignment="1">
      <alignment horizontal="center" vertical="center"/>
    </xf>
    <xf numFmtId="0" fontId="14" fillId="0" borderId="0" xfId="10" applyFont="1" applyFill="1" applyBorder="1" applyAlignment="1">
      <alignment vertical="center"/>
    </xf>
    <xf numFmtId="0" fontId="14" fillId="0" borderId="4" xfId="10" applyFont="1" applyFill="1" applyBorder="1" applyAlignment="1">
      <alignment vertical="center"/>
    </xf>
    <xf numFmtId="0" fontId="14" fillId="14" borderId="1" xfId="0" applyFont="1" applyFill="1" applyBorder="1" applyAlignment="1">
      <alignment horizontal="center" vertical="center" wrapText="1"/>
    </xf>
    <xf numFmtId="0" fontId="14" fillId="14" borderId="4" xfId="10" applyFont="1" applyFill="1" applyBorder="1" applyAlignment="1">
      <alignment vertical="center"/>
    </xf>
    <xf numFmtId="0" fontId="14" fillId="0" borderId="0" xfId="0" applyFont="1" applyFill="1" applyBorder="1" applyAlignment="1">
      <alignment horizontal="center" vertical="center" wrapText="1"/>
    </xf>
    <xf numFmtId="0" fontId="14" fillId="14" borderId="50" xfId="0" applyFont="1" applyFill="1" applyBorder="1" applyAlignment="1">
      <alignment horizontal="center" vertical="center" wrapText="1"/>
    </xf>
    <xf numFmtId="0" fontId="28" fillId="14" borderId="50" xfId="0" applyFont="1" applyFill="1" applyBorder="1" applyAlignment="1">
      <alignment horizontal="center" vertical="center" wrapText="1" shrinkToFit="1"/>
    </xf>
    <xf numFmtId="0" fontId="14" fillId="14" borderId="2" xfId="0" applyFont="1" applyFill="1" applyBorder="1" applyAlignment="1">
      <alignment horizontal="center" vertical="center" wrapText="1"/>
    </xf>
    <xf numFmtId="0" fontId="29" fillId="0" borderId="0" xfId="9" applyFont="1" applyFill="1" applyBorder="1" applyAlignment="1">
      <alignment vertical="center"/>
    </xf>
    <xf numFmtId="0" fontId="30" fillId="0" borderId="0" xfId="9" applyFont="1" applyFill="1" applyBorder="1" applyAlignment="1">
      <alignment vertical="center" shrinkToFit="1"/>
    </xf>
    <xf numFmtId="0" fontId="11" fillId="0" borderId="16" xfId="0" applyFont="1" applyBorder="1" applyAlignment="1">
      <alignment vertical="center"/>
    </xf>
    <xf numFmtId="177" fontId="14" fillId="0" borderId="7" xfId="0" applyNumberFormat="1" applyFont="1" applyFill="1" applyBorder="1" applyAlignment="1">
      <alignment horizontal="center" vertical="center" shrinkToFit="1"/>
    </xf>
    <xf numFmtId="0" fontId="17" fillId="0" borderId="7" xfId="0" applyFont="1" applyFill="1" applyBorder="1" applyAlignment="1">
      <alignment vertical="center" shrinkToFit="1"/>
    </xf>
    <xf numFmtId="177" fontId="17" fillId="0" borderId="7" xfId="0" applyNumberFormat="1" applyFont="1" applyFill="1" applyBorder="1" applyAlignment="1">
      <alignment horizontal="center" vertical="center" shrinkToFit="1"/>
    </xf>
    <xf numFmtId="0" fontId="17" fillId="0" borderId="7" xfId="0" applyFont="1" applyFill="1" applyBorder="1" applyAlignment="1">
      <alignment horizontal="center" vertical="center" shrinkToFit="1"/>
    </xf>
    <xf numFmtId="0" fontId="31" fillId="0" borderId="0" xfId="0" applyFont="1" applyAlignment="1">
      <alignment vertical="center"/>
    </xf>
    <xf numFmtId="0" fontId="32" fillId="0" borderId="0" xfId="0" applyFont="1" applyAlignment="1">
      <alignment vertical="center"/>
    </xf>
    <xf numFmtId="0" fontId="11" fillId="4" borderId="7" xfId="0" applyFont="1" applyFill="1" applyBorder="1" applyAlignment="1">
      <alignment horizontal="left" vertical="center" wrapText="1"/>
    </xf>
    <xf numFmtId="0" fontId="11" fillId="0" borderId="7" xfId="0" applyFont="1" applyFill="1" applyBorder="1" applyAlignment="1">
      <alignment horizontal="left" vertical="center" wrapText="1" indent="1"/>
    </xf>
    <xf numFmtId="0" fontId="33" fillId="0" borderId="7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left" vertical="center" indent="1"/>
    </xf>
    <xf numFmtId="0" fontId="11" fillId="0" borderId="7" xfId="0" applyFont="1" applyFill="1" applyBorder="1" applyAlignment="1">
      <alignment vertical="center"/>
    </xf>
    <xf numFmtId="176" fontId="11" fillId="0" borderId="7" xfId="0" applyNumberFormat="1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/>
    </xf>
    <xf numFmtId="0" fontId="14" fillId="14" borderId="1" xfId="10" applyFont="1" applyFill="1" applyBorder="1" applyAlignment="1">
      <alignment horizontal="center" vertical="top" shrinkToFit="1"/>
    </xf>
    <xf numFmtId="178" fontId="11" fillId="14" borderId="2" xfId="0" applyNumberFormat="1" applyFont="1" applyFill="1" applyBorder="1" applyAlignment="1">
      <alignment horizontal="center" vertical="center" shrinkToFit="1"/>
    </xf>
    <xf numFmtId="0" fontId="11" fillId="13" borderId="0" xfId="9" applyFont="1" applyFill="1">
      <alignment vertical="center"/>
    </xf>
    <xf numFmtId="0" fontId="11" fillId="0" borderId="0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14" fillId="0" borderId="7" xfId="10" applyFont="1" applyFill="1" applyBorder="1" applyAlignment="1">
      <alignment horizontal="center" vertical="center" wrapText="1"/>
    </xf>
    <xf numFmtId="0" fontId="14" fillId="0" borderId="7" xfId="10" applyFont="1" applyFill="1" applyBorder="1" applyAlignment="1">
      <alignment horizontal="center" vertical="center"/>
    </xf>
    <xf numFmtId="0" fontId="14" fillId="0" borderId="13" xfId="10" applyFont="1" applyFill="1" applyBorder="1" applyAlignment="1">
      <alignment horizontal="center" vertical="center" shrinkToFit="1"/>
    </xf>
    <xf numFmtId="0" fontId="14" fillId="0" borderId="14" xfId="10" applyFont="1" applyFill="1" applyBorder="1" applyAlignment="1">
      <alignment horizontal="center" vertical="center" shrinkToFit="1"/>
    </xf>
    <xf numFmtId="0" fontId="14" fillId="0" borderId="14" xfId="10" applyFont="1" applyFill="1" applyBorder="1" applyAlignment="1">
      <alignment horizontal="center" vertical="center"/>
    </xf>
    <xf numFmtId="0" fontId="22" fillId="6" borderId="0" xfId="8" applyFont="1" applyFill="1" applyBorder="1" applyAlignment="1">
      <alignment horizontal="left" vertical="center" indent="1"/>
    </xf>
    <xf numFmtId="0" fontId="23" fillId="6" borderId="0" xfId="8" applyFont="1" applyFill="1" applyBorder="1" applyAlignment="1">
      <alignment horizontal="left" vertical="center" indent="1"/>
    </xf>
    <xf numFmtId="0" fontId="26" fillId="0" borderId="0" xfId="0" applyFont="1" applyFill="1" applyBorder="1" applyAlignment="1">
      <alignment horizontal="center" vertical="center"/>
    </xf>
    <xf numFmtId="0" fontId="20" fillId="17" borderId="32" xfId="0" applyFont="1" applyFill="1" applyBorder="1" applyAlignment="1">
      <alignment horizontal="left" vertical="center" wrapText="1"/>
    </xf>
    <xf numFmtId="0" fontId="20" fillId="17" borderId="34" xfId="0" applyFont="1" applyFill="1" applyBorder="1" applyAlignment="1">
      <alignment horizontal="left" vertical="center"/>
    </xf>
    <xf numFmtId="0" fontId="20" fillId="17" borderId="28" xfId="0" applyFont="1" applyFill="1" applyBorder="1" applyAlignment="1">
      <alignment horizontal="center" vertical="center"/>
    </xf>
    <xf numFmtId="0" fontId="20" fillId="17" borderId="29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shrinkToFit="1"/>
    </xf>
    <xf numFmtId="0" fontId="11" fillId="0" borderId="14" xfId="0" applyFont="1" applyFill="1" applyBorder="1" applyAlignment="1">
      <alignment horizontal="center" vertical="center" shrinkToFit="1"/>
    </xf>
    <xf numFmtId="0" fontId="14" fillId="0" borderId="1" xfId="10" applyFont="1" applyFill="1" applyBorder="1" applyAlignment="1">
      <alignment horizontal="center" vertical="center" shrinkToFit="1"/>
    </xf>
    <xf numFmtId="0" fontId="14" fillId="0" borderId="14" xfId="10" applyFont="1" applyFill="1" applyBorder="1" applyAlignment="1">
      <alignment horizontal="center" vertical="center" shrinkToFit="1"/>
    </xf>
    <xf numFmtId="0" fontId="14" fillId="0" borderId="2" xfId="10" applyFont="1" applyFill="1" applyBorder="1" applyAlignment="1">
      <alignment horizontal="center" vertical="center" wrapText="1" shrinkToFit="1"/>
    </xf>
    <xf numFmtId="0" fontId="14" fillId="0" borderId="17" xfId="10" applyFont="1" applyFill="1" applyBorder="1" applyAlignment="1">
      <alignment horizontal="center" vertical="center" wrapText="1" shrinkToFit="1"/>
    </xf>
    <xf numFmtId="0" fontId="11" fillId="0" borderId="2" xfId="0" applyFont="1" applyFill="1" applyBorder="1" applyAlignment="1">
      <alignment horizontal="center" vertical="center" shrinkToFit="1"/>
    </xf>
    <xf numFmtId="0" fontId="11" fillId="0" borderId="11" xfId="0" applyFont="1" applyFill="1" applyBorder="1" applyAlignment="1">
      <alignment horizontal="center" vertical="center" shrinkToFit="1"/>
    </xf>
    <xf numFmtId="0" fontId="11" fillId="0" borderId="8" xfId="0" applyFont="1" applyFill="1" applyBorder="1" applyAlignment="1">
      <alignment horizontal="center" vertical="center" shrinkToFit="1"/>
    </xf>
    <xf numFmtId="0" fontId="11" fillId="19" borderId="9" xfId="0" applyFont="1" applyFill="1" applyBorder="1" applyAlignment="1">
      <alignment horizontal="center" vertical="center" shrinkToFit="1"/>
    </xf>
    <xf numFmtId="0" fontId="11" fillId="19" borderId="8" xfId="0" applyFont="1" applyFill="1" applyBorder="1" applyAlignment="1">
      <alignment horizontal="center" vertical="center" shrinkToFit="1"/>
    </xf>
    <xf numFmtId="0" fontId="11" fillId="20" borderId="2" xfId="0" applyFont="1" applyFill="1" applyBorder="1" applyAlignment="1">
      <alignment horizontal="center" vertical="center" shrinkToFit="1"/>
    </xf>
    <xf numFmtId="0" fontId="11" fillId="20" borderId="12" xfId="0" applyFont="1" applyFill="1" applyBorder="1" applyAlignment="1">
      <alignment horizontal="center" vertical="center" shrinkToFit="1"/>
    </xf>
    <xf numFmtId="0" fontId="11" fillId="20" borderId="13" xfId="0" applyFont="1" applyFill="1" applyBorder="1" applyAlignment="1">
      <alignment horizontal="center" vertical="center" shrinkToFit="1"/>
    </xf>
    <xf numFmtId="0" fontId="14" fillId="0" borderId="2" xfId="10" applyFont="1" applyFill="1" applyBorder="1" applyAlignment="1">
      <alignment horizontal="center" vertical="center" shrinkToFit="1"/>
    </xf>
    <xf numFmtId="0" fontId="14" fillId="0" borderId="17" xfId="10" applyFont="1" applyFill="1" applyBorder="1" applyAlignment="1">
      <alignment horizontal="center" vertical="center" shrinkToFit="1"/>
    </xf>
    <xf numFmtId="0" fontId="14" fillId="5" borderId="9" xfId="10" applyFont="1" applyFill="1" applyBorder="1" applyAlignment="1">
      <alignment horizontal="center" vertical="center" shrinkToFit="1"/>
    </xf>
    <xf numFmtId="0" fontId="14" fillId="5" borderId="11" xfId="10" applyFont="1" applyFill="1" applyBorder="1" applyAlignment="1">
      <alignment horizontal="center" vertical="center" shrinkToFit="1"/>
    </xf>
    <xf numFmtId="0" fontId="14" fillId="5" borderId="8" xfId="10" applyFont="1" applyFill="1" applyBorder="1" applyAlignment="1">
      <alignment horizontal="center" vertical="center" shrinkToFit="1"/>
    </xf>
    <xf numFmtId="0" fontId="14" fillId="3" borderId="9" xfId="10" applyFont="1" applyFill="1" applyBorder="1" applyAlignment="1">
      <alignment horizontal="center" vertical="center" shrinkToFit="1"/>
    </xf>
    <xf numFmtId="0" fontId="14" fillId="3" borderId="11" xfId="10" applyFont="1" applyFill="1" applyBorder="1" applyAlignment="1">
      <alignment horizontal="center" vertical="center" shrinkToFit="1"/>
    </xf>
    <xf numFmtId="0" fontId="14" fillId="3" borderId="8" xfId="10" applyFont="1" applyFill="1" applyBorder="1" applyAlignment="1">
      <alignment horizontal="center" vertical="center" shrinkToFit="1"/>
    </xf>
    <xf numFmtId="0" fontId="14" fillId="8" borderId="9" xfId="10" applyFont="1" applyFill="1" applyBorder="1" applyAlignment="1">
      <alignment horizontal="center" vertical="center" shrinkToFit="1"/>
    </xf>
    <xf numFmtId="0" fontId="14" fillId="8" borderId="11" xfId="10" applyFont="1" applyFill="1" applyBorder="1" applyAlignment="1">
      <alignment horizontal="center" vertical="center" shrinkToFit="1"/>
    </xf>
    <xf numFmtId="0" fontId="14" fillId="8" borderId="8" xfId="10" applyFont="1" applyFill="1" applyBorder="1" applyAlignment="1">
      <alignment horizontal="center" vertical="center" shrinkToFit="1"/>
    </xf>
    <xf numFmtId="0" fontId="14" fillId="9" borderId="9" xfId="10" applyFont="1" applyFill="1" applyBorder="1" applyAlignment="1">
      <alignment horizontal="center" vertical="center" shrinkToFit="1"/>
    </xf>
    <xf numFmtId="0" fontId="14" fillId="9" borderId="8" xfId="10" applyFont="1" applyFill="1" applyBorder="1" applyAlignment="1">
      <alignment horizontal="center" vertical="center" shrinkToFit="1"/>
    </xf>
    <xf numFmtId="0" fontId="14" fillId="6" borderId="9" xfId="10" applyFont="1" applyFill="1" applyBorder="1" applyAlignment="1">
      <alignment horizontal="center" vertical="center" shrinkToFit="1"/>
    </xf>
    <xf numFmtId="0" fontId="14" fillId="6" borderId="8" xfId="10" applyFont="1" applyFill="1" applyBorder="1" applyAlignment="1">
      <alignment horizontal="center" vertical="center" shrinkToFit="1"/>
    </xf>
    <xf numFmtId="0" fontId="14" fillId="18" borderId="9" xfId="10" applyFont="1" applyFill="1" applyBorder="1" applyAlignment="1">
      <alignment horizontal="center" vertical="center" shrinkToFit="1"/>
    </xf>
    <xf numFmtId="0" fontId="14" fillId="18" borderId="8" xfId="10" applyFont="1" applyFill="1" applyBorder="1" applyAlignment="1">
      <alignment horizontal="center" vertical="center" shrinkToFit="1"/>
    </xf>
    <xf numFmtId="0" fontId="14" fillId="12" borderId="9" xfId="10" applyFont="1" applyFill="1" applyBorder="1" applyAlignment="1">
      <alignment horizontal="center" vertical="center" shrinkToFit="1"/>
    </xf>
    <xf numFmtId="0" fontId="14" fillId="12" borderId="11" xfId="10" applyFont="1" applyFill="1" applyBorder="1" applyAlignment="1">
      <alignment horizontal="center" vertical="center" shrinkToFit="1"/>
    </xf>
    <xf numFmtId="0" fontId="14" fillId="12" borderId="8" xfId="10" applyFont="1" applyFill="1" applyBorder="1" applyAlignment="1">
      <alignment horizontal="center" vertical="center" shrinkToFit="1"/>
    </xf>
    <xf numFmtId="0" fontId="14" fillId="0" borderId="7" xfId="10" applyFont="1" applyFill="1" applyBorder="1" applyAlignment="1">
      <alignment horizontal="center" vertical="center" wrapText="1"/>
    </xf>
    <xf numFmtId="0" fontId="14" fillId="0" borderId="7" xfId="10" applyFont="1" applyFill="1" applyBorder="1" applyAlignment="1">
      <alignment horizontal="center" vertical="center"/>
    </xf>
    <xf numFmtId="0" fontId="14" fillId="0" borderId="1" xfId="10" applyFont="1" applyFill="1" applyBorder="1" applyAlignment="1">
      <alignment horizontal="center" vertical="center"/>
    </xf>
    <xf numFmtId="0" fontId="14" fillId="0" borderId="8" xfId="10" applyFont="1" applyFill="1" applyBorder="1" applyAlignment="1">
      <alignment horizontal="center" vertical="center" shrinkToFit="1"/>
    </xf>
    <xf numFmtId="0" fontId="14" fillId="0" borderId="13" xfId="10" applyFont="1" applyFill="1" applyBorder="1" applyAlignment="1">
      <alignment horizontal="center" vertical="center" shrinkToFit="1"/>
    </xf>
    <xf numFmtId="0" fontId="14" fillId="0" borderId="7" xfId="10" applyFont="1" applyFill="1" applyBorder="1" applyAlignment="1">
      <alignment horizontal="center" vertical="center" shrinkToFit="1"/>
    </xf>
    <xf numFmtId="0" fontId="14" fillId="0" borderId="9" xfId="10" applyFont="1" applyFill="1" applyBorder="1" applyAlignment="1">
      <alignment horizontal="center" vertical="center" shrinkToFit="1"/>
    </xf>
    <xf numFmtId="0" fontId="14" fillId="4" borderId="2" xfId="10" applyFont="1" applyFill="1" applyBorder="1" applyAlignment="1">
      <alignment horizontal="center" vertical="center" shrinkToFit="1"/>
    </xf>
    <xf numFmtId="0" fontId="14" fillId="4" borderId="13" xfId="10" applyFont="1" applyFill="1" applyBorder="1" applyAlignment="1">
      <alignment horizontal="center" vertical="center" shrinkToFit="1"/>
    </xf>
    <xf numFmtId="0" fontId="14" fillId="4" borderId="5" xfId="10" applyFont="1" applyFill="1" applyBorder="1" applyAlignment="1">
      <alignment horizontal="center" vertical="center" shrinkToFit="1"/>
    </xf>
    <xf numFmtId="0" fontId="14" fillId="4" borderId="15" xfId="10" applyFont="1" applyFill="1" applyBorder="1" applyAlignment="1">
      <alignment horizontal="center" vertical="center" shrinkToFit="1"/>
    </xf>
    <xf numFmtId="0" fontId="14" fillId="4" borderId="1" xfId="10" applyFont="1" applyFill="1" applyBorder="1" applyAlignment="1">
      <alignment horizontal="center" vertical="center" wrapText="1" shrinkToFit="1"/>
    </xf>
    <xf numFmtId="0" fontId="14" fillId="4" borderId="4" xfId="10" applyFont="1" applyFill="1" applyBorder="1" applyAlignment="1">
      <alignment horizontal="center" vertical="center" shrinkToFit="1"/>
    </xf>
    <xf numFmtId="0" fontId="14" fillId="11" borderId="1" xfId="10" applyFont="1" applyFill="1" applyBorder="1" applyAlignment="1">
      <alignment horizontal="center" vertical="center" wrapText="1" shrinkToFit="1"/>
    </xf>
    <xf numFmtId="0" fontId="14" fillId="11" borderId="14" xfId="10" applyFont="1" applyFill="1" applyBorder="1" applyAlignment="1">
      <alignment horizontal="center" vertical="center" wrapText="1" shrinkToFit="1"/>
    </xf>
    <xf numFmtId="0" fontId="14" fillId="7" borderId="9" xfId="10" applyFont="1" applyFill="1" applyBorder="1" applyAlignment="1">
      <alignment horizontal="center" vertical="center" shrinkToFit="1"/>
    </xf>
    <xf numFmtId="0" fontId="14" fillId="7" borderId="11" xfId="10" applyFont="1" applyFill="1" applyBorder="1" applyAlignment="1">
      <alignment horizontal="center" vertical="center" shrinkToFit="1"/>
    </xf>
    <xf numFmtId="0" fontId="14" fillId="7" borderId="8" xfId="10" applyFont="1" applyFill="1" applyBorder="1" applyAlignment="1">
      <alignment horizontal="center" vertical="center" shrinkToFit="1"/>
    </xf>
    <xf numFmtId="0" fontId="14" fillId="0" borderId="14" xfId="10" applyFont="1" applyFill="1" applyBorder="1" applyAlignment="1">
      <alignment horizontal="center" vertical="center"/>
    </xf>
    <xf numFmtId="0" fontId="14" fillId="0" borderId="2" xfId="10" applyFont="1" applyFill="1" applyBorder="1" applyAlignment="1">
      <alignment horizontal="center" vertical="center" wrapText="1"/>
    </xf>
    <xf numFmtId="0" fontId="14" fillId="0" borderId="17" xfId="1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horizontal="center" vertical="center"/>
    </xf>
    <xf numFmtId="0" fontId="11" fillId="0" borderId="12" xfId="0" applyFont="1" applyFill="1" applyBorder="1" applyAlignment="1">
      <alignment horizontal="center" vertical="center" shrinkToFit="1"/>
    </xf>
    <xf numFmtId="0" fontId="11" fillId="0" borderId="13" xfId="0" applyFont="1" applyFill="1" applyBorder="1" applyAlignment="1">
      <alignment horizontal="center" vertical="center" shrinkToFit="1"/>
    </xf>
    <xf numFmtId="0" fontId="11" fillId="20" borderId="9" xfId="0" applyFont="1" applyFill="1" applyBorder="1" applyAlignment="1">
      <alignment horizontal="center" vertical="center" shrinkToFit="1"/>
    </xf>
    <xf numFmtId="0" fontId="11" fillId="20" borderId="11" xfId="0" applyFont="1" applyFill="1" applyBorder="1" applyAlignment="1">
      <alignment horizontal="center" vertical="center" shrinkToFit="1"/>
    </xf>
    <xf numFmtId="0" fontId="11" fillId="20" borderId="8" xfId="0" applyFont="1" applyFill="1" applyBorder="1" applyAlignment="1">
      <alignment horizontal="center" vertical="center" shrinkToFit="1"/>
    </xf>
    <xf numFmtId="0" fontId="14" fillId="0" borderId="2" xfId="10" applyFont="1" applyFill="1" applyBorder="1" applyAlignment="1">
      <alignment horizontal="center" vertical="center"/>
    </xf>
    <xf numFmtId="0" fontId="14" fillId="0" borderId="17" xfId="10" applyFont="1" applyFill="1" applyBorder="1" applyAlignment="1">
      <alignment horizontal="center" vertical="center"/>
    </xf>
    <xf numFmtId="0" fontId="14" fillId="5" borderId="9" xfId="10" applyFont="1" applyFill="1" applyBorder="1" applyAlignment="1">
      <alignment horizontal="center" vertical="center"/>
    </xf>
    <xf numFmtId="0" fontId="14" fillId="5" borderId="11" xfId="10" applyFont="1" applyFill="1" applyBorder="1" applyAlignment="1">
      <alignment horizontal="center" vertical="center"/>
    </xf>
    <xf numFmtId="0" fontId="14" fillId="5" borderId="8" xfId="10" applyFont="1" applyFill="1" applyBorder="1" applyAlignment="1">
      <alignment horizontal="center" vertical="center"/>
    </xf>
    <xf numFmtId="0" fontId="14" fillId="3" borderId="9" xfId="10" applyFont="1" applyFill="1" applyBorder="1" applyAlignment="1">
      <alignment horizontal="center" vertical="center"/>
    </xf>
    <xf numFmtId="0" fontId="14" fillId="3" borderId="11" xfId="10" applyFont="1" applyFill="1" applyBorder="1" applyAlignment="1">
      <alignment horizontal="center" vertical="center"/>
    </xf>
    <xf numFmtId="0" fontId="14" fillId="3" borderId="8" xfId="10" applyFont="1" applyFill="1" applyBorder="1" applyAlignment="1">
      <alignment horizontal="center" vertical="center"/>
    </xf>
    <xf numFmtId="0" fontId="14" fillId="8" borderId="9" xfId="10" applyFont="1" applyFill="1" applyBorder="1" applyAlignment="1">
      <alignment horizontal="center" vertical="center"/>
    </xf>
    <xf numFmtId="0" fontId="14" fillId="8" borderId="11" xfId="10" applyFont="1" applyFill="1" applyBorder="1" applyAlignment="1">
      <alignment horizontal="center" vertical="center"/>
    </xf>
    <xf numFmtId="0" fontId="14" fillId="8" borderId="8" xfId="10" applyFont="1" applyFill="1" applyBorder="1" applyAlignment="1">
      <alignment horizontal="center" vertical="center"/>
    </xf>
    <xf numFmtId="0" fontId="14" fillId="9" borderId="9" xfId="10" applyFont="1" applyFill="1" applyBorder="1" applyAlignment="1">
      <alignment horizontal="center" vertical="center"/>
    </xf>
    <xf numFmtId="0" fontId="14" fillId="9" borderId="8" xfId="10" applyFont="1" applyFill="1" applyBorder="1" applyAlignment="1">
      <alignment horizontal="center" vertical="center"/>
    </xf>
    <xf numFmtId="0" fontId="14" fillId="18" borderId="9" xfId="10" applyFont="1" applyFill="1" applyBorder="1" applyAlignment="1">
      <alignment horizontal="center" vertical="center"/>
    </xf>
    <xf numFmtId="0" fontId="14" fillId="18" borderId="8" xfId="10" applyFont="1" applyFill="1" applyBorder="1" applyAlignment="1">
      <alignment horizontal="center" vertical="center"/>
    </xf>
    <xf numFmtId="0" fontId="14" fillId="12" borderId="9" xfId="10" applyFont="1" applyFill="1" applyBorder="1" applyAlignment="1">
      <alignment horizontal="center" vertical="center"/>
    </xf>
    <xf numFmtId="0" fontId="14" fillId="12" borderId="11" xfId="10" applyFont="1" applyFill="1" applyBorder="1" applyAlignment="1">
      <alignment horizontal="center" vertical="center"/>
    </xf>
    <xf numFmtId="0" fontId="14" fillId="12" borderId="8" xfId="10" applyFont="1" applyFill="1" applyBorder="1" applyAlignment="1">
      <alignment horizontal="center" vertical="center"/>
    </xf>
    <xf numFmtId="0" fontId="14" fillId="0" borderId="1" xfId="10" applyFont="1" applyFill="1" applyBorder="1" applyAlignment="1">
      <alignment horizontal="center" vertical="center" wrapText="1"/>
    </xf>
    <xf numFmtId="0" fontId="14" fillId="0" borderId="14" xfId="10" applyFont="1" applyFill="1" applyBorder="1" applyAlignment="1">
      <alignment horizontal="center" vertical="center" wrapText="1"/>
    </xf>
    <xf numFmtId="0" fontId="14" fillId="4" borderId="1" xfId="10" applyFont="1" applyFill="1" applyBorder="1" applyAlignment="1">
      <alignment horizontal="center" vertical="center" wrapText="1"/>
    </xf>
    <xf numFmtId="0" fontId="14" fillId="4" borderId="14" xfId="10" applyFont="1" applyFill="1" applyBorder="1" applyAlignment="1">
      <alignment horizontal="center" vertical="center" wrapText="1"/>
    </xf>
    <xf numFmtId="0" fontId="14" fillId="11" borderId="1" xfId="10" applyFont="1" applyFill="1" applyBorder="1" applyAlignment="1">
      <alignment horizontal="center" vertical="center" wrapText="1"/>
    </xf>
    <xf numFmtId="0" fontId="14" fillId="11" borderId="14" xfId="10" applyFont="1" applyFill="1" applyBorder="1" applyAlignment="1">
      <alignment horizontal="center" vertical="center" wrapText="1"/>
    </xf>
    <xf numFmtId="0" fontId="14" fillId="7" borderId="9" xfId="10" applyFont="1" applyFill="1" applyBorder="1" applyAlignment="1">
      <alignment horizontal="center" vertical="center"/>
    </xf>
    <xf numFmtId="0" fontId="14" fillId="7" borderId="11" xfId="10" applyFont="1" applyFill="1" applyBorder="1" applyAlignment="1">
      <alignment horizontal="center" vertical="center"/>
    </xf>
    <xf numFmtId="0" fontId="14" fillId="7" borderId="8" xfId="10" applyFont="1" applyFill="1" applyBorder="1" applyAlignment="1">
      <alignment horizontal="center" vertical="center"/>
    </xf>
    <xf numFmtId="0" fontId="14" fillId="15" borderId="9" xfId="11" applyFont="1" applyFill="1" applyBorder="1" applyAlignment="1">
      <alignment horizontal="center" vertical="center" shrinkToFit="1"/>
    </xf>
    <xf numFmtId="0" fontId="14" fillId="15" borderId="11" xfId="11" applyFont="1" applyFill="1" applyBorder="1" applyAlignment="1">
      <alignment horizontal="center" vertical="center" shrinkToFit="1"/>
    </xf>
    <xf numFmtId="0" fontId="14" fillId="15" borderId="8" xfId="11" applyFont="1" applyFill="1" applyBorder="1" applyAlignment="1">
      <alignment horizontal="center" vertical="center" shrinkToFit="1"/>
    </xf>
    <xf numFmtId="0" fontId="14" fillId="16" borderId="9" xfId="11" applyFont="1" applyFill="1" applyBorder="1" applyAlignment="1">
      <alignment horizontal="center" vertical="center" shrinkToFit="1"/>
    </xf>
    <xf numFmtId="0" fontId="14" fillId="16" borderId="11" xfId="11" applyFont="1" applyFill="1" applyBorder="1" applyAlignment="1">
      <alignment horizontal="center" vertical="center" shrinkToFit="1"/>
    </xf>
    <xf numFmtId="0" fontId="14" fillId="16" borderId="8" xfId="11" applyFont="1" applyFill="1" applyBorder="1" applyAlignment="1">
      <alignment horizontal="center" vertical="center" shrinkToFit="1"/>
    </xf>
    <xf numFmtId="0" fontId="14" fillId="0" borderId="2" xfId="11" applyFont="1" applyFill="1" applyBorder="1" applyAlignment="1">
      <alignment horizontal="center" vertical="center" shrinkToFit="1"/>
    </xf>
    <xf numFmtId="0" fontId="14" fillId="0" borderId="17" xfId="11" applyFont="1" applyFill="1" applyBorder="1" applyAlignment="1">
      <alignment horizontal="center" vertical="center" shrinkToFit="1"/>
    </xf>
    <xf numFmtId="0" fontId="14" fillId="0" borderId="1" xfId="11" applyFont="1" applyFill="1" applyBorder="1" applyAlignment="1">
      <alignment horizontal="center" vertical="center" shrinkToFit="1"/>
    </xf>
    <xf numFmtId="0" fontId="14" fillId="0" borderId="14" xfId="11" applyFont="1" applyFill="1" applyBorder="1" applyAlignment="1">
      <alignment horizontal="center" vertical="center" shrinkToFit="1"/>
    </xf>
    <xf numFmtId="0" fontId="14" fillId="0" borderId="9" xfId="11" applyFont="1" applyFill="1" applyBorder="1" applyAlignment="1">
      <alignment horizontal="center" vertical="center" shrinkToFit="1"/>
    </xf>
    <xf numFmtId="0" fontId="14" fillId="0" borderId="11" xfId="11" applyFont="1" applyFill="1" applyBorder="1" applyAlignment="1">
      <alignment horizontal="center" vertical="center" shrinkToFit="1"/>
    </xf>
    <xf numFmtId="0" fontId="14" fillId="0" borderId="8" xfId="11" applyFont="1" applyFill="1" applyBorder="1" applyAlignment="1">
      <alignment horizontal="center" vertical="center" shrinkToFit="1"/>
    </xf>
    <xf numFmtId="0" fontId="14" fillId="0" borderId="1" xfId="11" applyFont="1" applyFill="1" applyBorder="1" applyAlignment="1">
      <alignment horizontal="center" vertical="top" shrinkToFit="1"/>
    </xf>
    <xf numFmtId="0" fontId="14" fillId="0" borderId="14" xfId="11" applyFont="1" applyFill="1" applyBorder="1" applyAlignment="1">
      <alignment horizontal="center" vertical="top" shrinkToFit="1"/>
    </xf>
    <xf numFmtId="0" fontId="14" fillId="0" borderId="1" xfId="11" applyFont="1" applyFill="1" applyBorder="1" applyAlignment="1">
      <alignment horizontal="center" vertical="top" wrapText="1" shrinkToFit="1"/>
    </xf>
    <xf numFmtId="0" fontId="14" fillId="0" borderId="14" xfId="11" applyFont="1" applyFill="1" applyBorder="1" applyAlignment="1">
      <alignment horizontal="center" vertical="top" wrapText="1" shrinkToFit="1"/>
    </xf>
    <xf numFmtId="0" fontId="14" fillId="15" borderId="2" xfId="10" applyFont="1" applyFill="1" applyBorder="1" applyAlignment="1">
      <alignment horizontal="center" vertical="center" shrinkToFit="1"/>
    </xf>
    <xf numFmtId="0" fontId="14" fillId="15" borderId="12" xfId="10" applyFont="1" applyFill="1" applyBorder="1" applyAlignment="1">
      <alignment horizontal="center" vertical="center" shrinkToFit="1"/>
    </xf>
    <xf numFmtId="0" fontId="14" fillId="15" borderId="13" xfId="10" applyFont="1" applyFill="1" applyBorder="1" applyAlignment="1">
      <alignment horizontal="center" vertical="center" shrinkToFit="1"/>
    </xf>
    <xf numFmtId="0" fontId="14" fillId="16" borderId="2" xfId="10" applyFont="1" applyFill="1" applyBorder="1" applyAlignment="1">
      <alignment horizontal="center" vertical="center" shrinkToFit="1"/>
    </xf>
    <xf numFmtId="0" fontId="14" fillId="16" borderId="12" xfId="10" applyFont="1" applyFill="1" applyBorder="1" applyAlignment="1">
      <alignment horizontal="center" vertical="center" shrinkToFit="1"/>
    </xf>
    <xf numFmtId="0" fontId="14" fillId="16" borderId="13" xfId="10" applyFont="1" applyFill="1" applyBorder="1" applyAlignment="1">
      <alignment horizontal="center" vertical="center" shrinkToFit="1"/>
    </xf>
    <xf numFmtId="0" fontId="14" fillId="0" borderId="42" xfId="0" applyFont="1" applyFill="1" applyBorder="1" applyAlignment="1">
      <alignment horizontal="center" vertical="center"/>
    </xf>
    <xf numFmtId="0" fontId="14" fillId="0" borderId="43" xfId="0" applyFont="1" applyFill="1" applyBorder="1" applyAlignment="1">
      <alignment horizontal="center" vertical="center"/>
    </xf>
    <xf numFmtId="0" fontId="14" fillId="0" borderId="48" xfId="0" applyFont="1" applyFill="1" applyBorder="1" applyAlignment="1">
      <alignment horizontal="center" vertical="center"/>
    </xf>
    <xf numFmtId="0" fontId="14" fillId="0" borderId="44" xfId="0" applyFont="1" applyFill="1" applyBorder="1" applyAlignment="1">
      <alignment horizontal="center" vertical="center"/>
    </xf>
    <xf numFmtId="0" fontId="14" fillId="0" borderId="45" xfId="0" applyFont="1" applyFill="1" applyBorder="1" applyAlignment="1">
      <alignment horizontal="center" vertical="center"/>
    </xf>
    <xf numFmtId="0" fontId="14" fillId="0" borderId="46" xfId="0" applyFont="1" applyFill="1" applyBorder="1" applyAlignment="1">
      <alignment horizontal="center" vertical="center" wrapText="1"/>
    </xf>
    <xf numFmtId="0" fontId="14" fillId="0" borderId="47" xfId="0" applyFont="1" applyFill="1" applyBorder="1" applyAlignment="1">
      <alignment horizontal="center" vertical="center" wrapText="1"/>
    </xf>
    <xf numFmtId="0" fontId="14" fillId="0" borderId="5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shrinkToFit="1"/>
    </xf>
    <xf numFmtId="0" fontId="14" fillId="0" borderId="14" xfId="0" applyFont="1" applyFill="1" applyBorder="1" applyAlignment="1">
      <alignment horizontal="center" vertical="center" shrinkToFit="1"/>
    </xf>
    <xf numFmtId="0" fontId="14" fillId="15" borderId="9" xfId="0" applyFont="1" applyFill="1" applyBorder="1" applyAlignment="1">
      <alignment horizontal="center" vertical="center"/>
    </xf>
    <xf numFmtId="0" fontId="14" fillId="15" borderId="11" xfId="0" applyFont="1" applyFill="1" applyBorder="1" applyAlignment="1">
      <alignment horizontal="center" vertical="center"/>
    </xf>
    <xf numFmtId="0" fontId="14" fillId="15" borderId="8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4" fillId="0" borderId="14" xfId="0" applyFont="1" applyFill="1" applyBorder="1" applyAlignment="1">
      <alignment horizontal="center" vertical="center" wrapText="1"/>
    </xf>
    <xf numFmtId="0" fontId="18" fillId="2" borderId="2" xfId="1" applyFont="1" applyFill="1" applyBorder="1" applyAlignment="1">
      <alignment horizontal="center" vertical="center" wrapText="1"/>
    </xf>
    <xf numFmtId="0" fontId="18" fillId="2" borderId="17" xfId="1" applyFont="1" applyFill="1" applyBorder="1" applyAlignment="1">
      <alignment horizontal="center" vertical="center" wrapText="1"/>
    </xf>
    <xf numFmtId="0" fontId="17" fillId="2" borderId="3" xfId="1" applyFont="1" applyFill="1" applyBorder="1" applyAlignment="1">
      <alignment horizontal="center" vertical="center" wrapText="1"/>
    </xf>
    <xf numFmtId="0" fontId="17" fillId="2" borderId="41" xfId="1" applyFont="1" applyFill="1" applyBorder="1" applyAlignment="1">
      <alignment horizontal="center" vertical="center" wrapText="1"/>
    </xf>
    <xf numFmtId="0" fontId="17" fillId="2" borderId="1" xfId="1" applyFont="1" applyFill="1" applyBorder="1" applyAlignment="1">
      <alignment horizontal="center" vertical="center" wrapText="1"/>
    </xf>
    <xf numFmtId="0" fontId="17" fillId="2" borderId="14" xfId="1" applyFont="1" applyFill="1" applyBorder="1" applyAlignment="1">
      <alignment horizontal="center" vertical="center" wrapText="1"/>
    </xf>
    <xf numFmtId="0" fontId="17" fillId="2" borderId="1" xfId="1" applyFont="1" applyFill="1" applyBorder="1" applyAlignment="1">
      <alignment horizontal="center" vertical="center"/>
    </xf>
    <xf numFmtId="0" fontId="17" fillId="2" borderId="14" xfId="1" applyFont="1" applyFill="1" applyBorder="1" applyAlignment="1">
      <alignment horizontal="center" vertical="center"/>
    </xf>
    <xf numFmtId="0" fontId="18" fillId="2" borderId="1" xfId="1" applyFont="1" applyFill="1" applyBorder="1" applyAlignment="1">
      <alignment horizontal="center" vertical="center"/>
    </xf>
    <xf numFmtId="0" fontId="18" fillId="2" borderId="14" xfId="1" applyFont="1" applyFill="1" applyBorder="1" applyAlignment="1">
      <alignment horizontal="center" vertical="center"/>
    </xf>
  </cellXfs>
  <cellStyles count="12">
    <cellStyle name="パーセント 2" xfId="5"/>
    <cellStyle name="ハイパーリンク" xfId="8" builtinId="8"/>
    <cellStyle name="桁区切り 2" xfId="4"/>
    <cellStyle name="標準" xfId="0" builtinId="0"/>
    <cellStyle name="標準 2" xfId="1"/>
    <cellStyle name="標準 2 2" xfId="6"/>
    <cellStyle name="標準 3" xfId="3"/>
    <cellStyle name="標準 3 2" xfId="10"/>
    <cellStyle name="標準 4" xfId="7"/>
    <cellStyle name="標準 4 2" xfId="11"/>
    <cellStyle name="標準 5" xfId="9"/>
    <cellStyle name="標準_Sheet1" xfId="2"/>
  </cellStyles>
  <dxfs count="0"/>
  <tableStyles count="0" defaultTableStyle="TableStyleMedium2" defaultPivotStyle="PivotStyleMedium9"/>
  <colors>
    <mruColors>
      <color rgb="FFCCFFFF"/>
      <color rgb="FF99FF99"/>
      <color rgb="FFFFFF99"/>
      <color rgb="FF0000FF"/>
      <color rgb="FFFFCCCC"/>
      <color rgb="FF99CCFF"/>
      <color rgb="FFFFFFCC"/>
      <color rgb="FFCCFF99"/>
      <color rgb="FFFF9999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2053168</xdr:colOff>
      <xdr:row>17</xdr:row>
      <xdr:rowOff>201084</xdr:rowOff>
    </xdr:from>
    <xdr:to>
      <xdr:col>4</xdr:col>
      <xdr:colOff>4370918</xdr:colOff>
      <xdr:row>19</xdr:row>
      <xdr:rowOff>275167</xdr:rowOff>
    </xdr:to>
    <xdr:sp macro="" textlink="">
      <xdr:nvSpPr>
        <xdr:cNvPr id="2" name="テキスト ボックス 1"/>
        <xdr:cNvSpPr txBox="1"/>
      </xdr:nvSpPr>
      <xdr:spPr>
        <a:xfrm>
          <a:off x="4476751" y="4804834"/>
          <a:ext cx="2317750" cy="709083"/>
        </a:xfrm>
        <a:prstGeom prst="rect">
          <a:avLst/>
        </a:prstGeom>
        <a:solidFill>
          <a:schemeClr val="lt1"/>
        </a:solidFill>
        <a:ln w="15875" cmpd="dbl">
          <a:solidFill>
            <a:srgbClr val="0000FF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 b="1">
              <a:solidFill>
                <a:srgbClr val="FF0000"/>
              </a:solidFill>
              <a:latin typeface="Tahoma" panose="020B0604030504040204" pitchFamily="34" charset="0"/>
              <a:cs typeface="Tahoma" panose="020B0604030504040204" pitchFamily="34" charset="0"/>
            </a:rPr>
            <a:t>各項目をクリックすると</a:t>
          </a:r>
          <a:endParaRPr kumimoji="1" lang="en-US" altLang="ja-JP" sz="1600" b="1">
            <a:solidFill>
              <a:srgbClr val="FF0000"/>
            </a:solidFill>
            <a:latin typeface="Tahoma" panose="020B0604030504040204" pitchFamily="34" charset="0"/>
            <a:cs typeface="Tahoma" panose="020B0604030504040204" pitchFamily="34" charset="0"/>
          </a:endParaRPr>
        </a:p>
        <a:p>
          <a:r>
            <a:rPr kumimoji="1" lang="ja-JP" altLang="en-US" sz="1600" b="1">
              <a:solidFill>
                <a:srgbClr val="FF0000"/>
              </a:solidFill>
              <a:latin typeface="Tahoma" panose="020B0604030504040204" pitchFamily="34" charset="0"/>
              <a:cs typeface="Tahoma" panose="020B0604030504040204" pitchFamily="34" charset="0"/>
            </a:rPr>
            <a:t>該当シートへ飛びます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6</xdr:row>
      <xdr:rowOff>169333</xdr:rowOff>
    </xdr:from>
    <xdr:to>
      <xdr:col>6</xdr:col>
      <xdr:colOff>323110</xdr:colOff>
      <xdr:row>17</xdr:row>
      <xdr:rowOff>127001</xdr:rowOff>
    </xdr:to>
    <xdr:pic>
      <xdr:nvPicPr>
        <xdr:cNvPr id="9" name="図 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9990666"/>
          <a:ext cx="8631027" cy="18203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19</xdr:row>
      <xdr:rowOff>0</xdr:rowOff>
    </xdr:from>
    <xdr:to>
      <xdr:col>13</xdr:col>
      <xdr:colOff>152400</xdr:colOff>
      <xdr:row>69</xdr:row>
      <xdr:rowOff>142875</xdr:rowOff>
    </xdr:to>
    <xdr:pic>
      <xdr:nvPicPr>
        <xdr:cNvPr id="173" name="図 17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95775" y="3590925"/>
          <a:ext cx="8791575" cy="8715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37</xdr:row>
      <xdr:rowOff>0</xdr:rowOff>
    </xdr:from>
    <xdr:to>
      <xdr:col>13</xdr:col>
      <xdr:colOff>57529</xdr:colOff>
      <xdr:row>79</xdr:row>
      <xdr:rowOff>10133</xdr:rowOff>
    </xdr:to>
    <xdr:pic>
      <xdr:nvPicPr>
        <xdr:cNvPr id="132" name="図 13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67125" y="6536531"/>
          <a:ext cx="8772904" cy="701100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35</xdr:row>
      <xdr:rowOff>0</xdr:rowOff>
    </xdr:from>
    <xdr:to>
      <xdr:col>15</xdr:col>
      <xdr:colOff>504825</xdr:colOff>
      <xdr:row>51</xdr:row>
      <xdr:rowOff>57150</xdr:rowOff>
    </xdr:to>
    <xdr:pic>
      <xdr:nvPicPr>
        <xdr:cNvPr id="72" name="図 7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57625" y="5743575"/>
          <a:ext cx="8791575" cy="2800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36</xdr:row>
      <xdr:rowOff>0</xdr:rowOff>
    </xdr:from>
    <xdr:to>
      <xdr:col>13</xdr:col>
      <xdr:colOff>10765</xdr:colOff>
      <xdr:row>58</xdr:row>
      <xdr:rowOff>63738</xdr:rowOff>
    </xdr:to>
    <xdr:pic>
      <xdr:nvPicPr>
        <xdr:cNvPr id="80" name="図 79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33750" y="6262688"/>
          <a:ext cx="8809484" cy="346892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17</xdr:row>
      <xdr:rowOff>0</xdr:rowOff>
    </xdr:from>
    <xdr:to>
      <xdr:col>14</xdr:col>
      <xdr:colOff>0</xdr:colOff>
      <xdr:row>38</xdr:row>
      <xdr:rowOff>19050</xdr:rowOff>
    </xdr:to>
    <xdr:pic>
      <xdr:nvPicPr>
        <xdr:cNvPr id="83" name="図 8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0" y="3267075"/>
          <a:ext cx="8791575" cy="3219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1:O26"/>
  <sheetViews>
    <sheetView showGridLines="0" tabSelected="1" view="pageBreakPreview" zoomScale="70" zoomScaleNormal="70" zoomScaleSheetLayoutView="70" workbookViewId="0"/>
  </sheetViews>
  <sheetFormatPr defaultColWidth="9" defaultRowHeight="27.75" customHeight="1"/>
  <cols>
    <col min="1" max="1" width="3.26953125" style="28" customWidth="1"/>
    <col min="2" max="2" width="1.6328125" style="28" customWidth="1"/>
    <col min="3" max="3" width="3.36328125" style="28" customWidth="1"/>
    <col min="4" max="4" width="24" style="28" customWidth="1"/>
    <col min="5" max="5" width="72.6328125" style="28" customWidth="1"/>
    <col min="6" max="6" width="3.36328125" style="28" customWidth="1"/>
    <col min="7" max="7" width="3" style="28" customWidth="1"/>
    <col min="8" max="8" width="1.36328125" style="28" customWidth="1"/>
    <col min="9" max="9" width="10.90625" style="28" customWidth="1"/>
    <col min="10" max="10" width="18.26953125" style="28" customWidth="1"/>
    <col min="11" max="14" width="10.7265625" style="28" customWidth="1"/>
    <col min="15" max="15" width="1.36328125" style="28" customWidth="1"/>
    <col min="16" max="16384" width="9" style="28"/>
  </cols>
  <sheetData>
    <row r="1" spans="3:15" ht="15.75" customHeight="1"/>
    <row r="2" spans="3:15" ht="12" customHeight="1"/>
    <row r="3" spans="3:15" s="73" customFormat="1" ht="10.5" customHeight="1">
      <c r="C3" s="221" t="s">
        <v>501</v>
      </c>
      <c r="D3" s="221"/>
      <c r="E3" s="221"/>
      <c r="F3" s="221"/>
      <c r="G3" s="221"/>
      <c r="H3" s="221"/>
      <c r="I3" s="221"/>
      <c r="J3" s="221"/>
      <c r="K3" s="221"/>
      <c r="L3" s="221"/>
      <c r="M3" s="221"/>
      <c r="N3" s="221"/>
    </row>
    <row r="4" spans="3:15" s="73" customFormat="1" ht="24" customHeight="1">
      <c r="C4" s="221"/>
      <c r="D4" s="221"/>
      <c r="E4" s="221"/>
      <c r="F4" s="221"/>
      <c r="G4" s="221"/>
      <c r="H4" s="221"/>
      <c r="I4" s="221"/>
      <c r="J4" s="221"/>
      <c r="K4" s="221"/>
      <c r="L4" s="221"/>
      <c r="M4" s="221"/>
      <c r="N4" s="221"/>
    </row>
    <row r="5" spans="3:15" s="73" customFormat="1" ht="20.25" customHeight="1" thickBot="1"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</row>
    <row r="6" spans="3:15" ht="15.75" customHeight="1" thickTop="1">
      <c r="C6" s="29"/>
      <c r="D6" s="30"/>
      <c r="E6" s="30"/>
      <c r="F6" s="31"/>
    </row>
    <row r="7" spans="3:15" ht="24" customHeight="1">
      <c r="C7" s="32"/>
      <c r="D7" s="34" t="s">
        <v>442</v>
      </c>
      <c r="E7" s="34" t="s">
        <v>490</v>
      </c>
      <c r="F7" s="33"/>
    </row>
    <row r="8" spans="3:15" ht="24" customHeight="1">
      <c r="C8" s="32"/>
      <c r="D8" s="34"/>
      <c r="E8" s="70" t="s">
        <v>491</v>
      </c>
      <c r="F8" s="33"/>
    </row>
    <row r="9" spans="3:15" ht="13.5" customHeight="1">
      <c r="C9" s="32"/>
      <c r="D9" s="34"/>
      <c r="E9" s="34"/>
      <c r="F9" s="33"/>
    </row>
    <row r="10" spans="3:15" ht="24" customHeight="1" thickBot="1">
      <c r="C10" s="32"/>
      <c r="D10" s="34" t="s">
        <v>447</v>
      </c>
      <c r="E10" s="34"/>
      <c r="F10" s="33"/>
      <c r="H10" s="51"/>
      <c r="I10" s="51" t="s">
        <v>446</v>
      </c>
      <c r="J10" s="51"/>
      <c r="K10" s="51"/>
      <c r="L10" s="51"/>
      <c r="M10" s="51"/>
      <c r="N10" s="51"/>
      <c r="O10" s="51"/>
    </row>
    <row r="11" spans="3:15" ht="24" customHeight="1" thickBot="1">
      <c r="C11" s="32"/>
      <c r="D11" s="76" t="s">
        <v>146</v>
      </c>
      <c r="E11" s="76" t="s">
        <v>150</v>
      </c>
      <c r="F11" s="33"/>
      <c r="H11" s="51"/>
      <c r="I11" s="224" t="s">
        <v>443</v>
      </c>
      <c r="J11" s="225"/>
      <c r="K11" s="52" t="s">
        <v>13</v>
      </c>
      <c r="L11" s="52" t="s">
        <v>33</v>
      </c>
      <c r="M11" s="52" t="s">
        <v>425</v>
      </c>
      <c r="N11" s="53" t="s">
        <v>14</v>
      </c>
      <c r="O11" s="51"/>
    </row>
    <row r="12" spans="3:15" ht="24" customHeight="1" thickBot="1">
      <c r="C12" s="32"/>
      <c r="D12" s="76" t="s">
        <v>147</v>
      </c>
      <c r="E12" s="76" t="s">
        <v>151</v>
      </c>
      <c r="F12" s="33"/>
      <c r="H12" s="51"/>
      <c r="I12" s="222" t="s">
        <v>444</v>
      </c>
      <c r="J12" s="54" t="s">
        <v>440</v>
      </c>
      <c r="K12" s="55" t="s">
        <v>426</v>
      </c>
      <c r="L12" s="55"/>
      <c r="M12" s="55" t="s">
        <v>426</v>
      </c>
      <c r="N12" s="56" t="s">
        <v>426</v>
      </c>
      <c r="O12" s="51"/>
    </row>
    <row r="13" spans="3:15" ht="24" customHeight="1" thickBot="1">
      <c r="C13" s="32"/>
      <c r="D13" s="76" t="s">
        <v>148</v>
      </c>
      <c r="E13" s="76" t="s">
        <v>152</v>
      </c>
      <c r="F13" s="33"/>
      <c r="H13" s="51"/>
      <c r="I13" s="223"/>
      <c r="J13" s="57" t="s">
        <v>441</v>
      </c>
      <c r="K13" s="58" t="s">
        <v>426</v>
      </c>
      <c r="L13" s="58" t="s">
        <v>17</v>
      </c>
      <c r="M13" s="58" t="s">
        <v>426</v>
      </c>
      <c r="N13" s="59" t="s">
        <v>426</v>
      </c>
      <c r="O13" s="51"/>
    </row>
    <row r="14" spans="3:15" ht="24" customHeight="1" thickBot="1">
      <c r="C14" s="32"/>
      <c r="D14" s="76" t="s">
        <v>149</v>
      </c>
      <c r="E14" s="76" t="s">
        <v>153</v>
      </c>
      <c r="F14" s="33"/>
      <c r="H14" s="51"/>
      <c r="I14" s="60" t="s">
        <v>435</v>
      </c>
      <c r="J14" s="61"/>
      <c r="K14" s="58" t="s">
        <v>426</v>
      </c>
      <c r="L14" s="58" t="s">
        <v>426</v>
      </c>
      <c r="M14" s="58" t="s">
        <v>426</v>
      </c>
      <c r="N14" s="59" t="s">
        <v>426</v>
      </c>
      <c r="O14" s="51"/>
    </row>
    <row r="15" spans="3:15" ht="24" customHeight="1">
      <c r="C15" s="32"/>
      <c r="D15" s="34"/>
      <c r="E15" s="34"/>
      <c r="F15" s="33"/>
      <c r="H15" s="51"/>
      <c r="I15" s="60" t="s">
        <v>10</v>
      </c>
      <c r="J15" s="61"/>
      <c r="K15" s="58" t="s">
        <v>427</v>
      </c>
      <c r="L15" s="58" t="s">
        <v>427</v>
      </c>
      <c r="M15" s="58"/>
      <c r="N15" s="59" t="s">
        <v>427</v>
      </c>
      <c r="O15" s="51"/>
    </row>
    <row r="16" spans="3:15" ht="24.75" customHeight="1">
      <c r="C16" s="32"/>
      <c r="D16" s="219" t="s">
        <v>47</v>
      </c>
      <c r="E16" s="219"/>
      <c r="F16" s="33"/>
      <c r="H16" s="51"/>
      <c r="I16" s="60" t="s">
        <v>428</v>
      </c>
      <c r="J16" s="61"/>
      <c r="K16" s="58" t="s">
        <v>427</v>
      </c>
      <c r="L16" s="58" t="s">
        <v>427</v>
      </c>
      <c r="M16" s="58" t="s">
        <v>427</v>
      </c>
      <c r="N16" s="59" t="s">
        <v>427</v>
      </c>
      <c r="O16" s="51"/>
    </row>
    <row r="17" spans="3:15" ht="24.75" customHeight="1">
      <c r="C17" s="32"/>
      <c r="D17" s="219" t="s">
        <v>48</v>
      </c>
      <c r="E17" s="219"/>
      <c r="F17" s="33"/>
      <c r="H17" s="51"/>
      <c r="I17" s="60" t="s">
        <v>429</v>
      </c>
      <c r="J17" s="61"/>
      <c r="K17" s="58" t="s">
        <v>427</v>
      </c>
      <c r="L17" s="58" t="s">
        <v>427</v>
      </c>
      <c r="M17" s="58" t="s">
        <v>427</v>
      </c>
      <c r="N17" s="59" t="s">
        <v>427</v>
      </c>
      <c r="O17" s="51"/>
    </row>
    <row r="18" spans="3:15" ht="24.75" customHeight="1">
      <c r="C18" s="32"/>
      <c r="D18" s="219" t="s">
        <v>49</v>
      </c>
      <c r="E18" s="219"/>
      <c r="F18" s="33"/>
      <c r="H18" s="51"/>
      <c r="I18" s="60" t="s">
        <v>432</v>
      </c>
      <c r="J18" s="61"/>
      <c r="K18" s="58" t="s">
        <v>431</v>
      </c>
      <c r="L18" s="58" t="s">
        <v>431</v>
      </c>
      <c r="M18" s="58"/>
      <c r="N18" s="59" t="s">
        <v>431</v>
      </c>
      <c r="O18" s="51"/>
    </row>
    <row r="19" spans="3:15" ht="24.75" customHeight="1">
      <c r="C19" s="32"/>
      <c r="D19" s="219" t="s">
        <v>51</v>
      </c>
      <c r="E19" s="219"/>
      <c r="F19" s="33"/>
      <c r="H19" s="51"/>
      <c r="I19" s="60" t="s">
        <v>430</v>
      </c>
      <c r="J19" s="61"/>
      <c r="K19" s="58" t="s">
        <v>431</v>
      </c>
      <c r="L19" s="58" t="s">
        <v>431</v>
      </c>
      <c r="M19" s="58"/>
      <c r="N19" s="59" t="s">
        <v>431</v>
      </c>
      <c r="O19" s="51"/>
    </row>
    <row r="20" spans="3:15" ht="24.75" customHeight="1">
      <c r="C20" s="32"/>
      <c r="D20" s="219" t="s">
        <v>50</v>
      </c>
      <c r="E20" s="219"/>
      <c r="F20" s="33"/>
      <c r="H20" s="51"/>
      <c r="I20" s="60" t="s">
        <v>433</v>
      </c>
      <c r="J20" s="61"/>
      <c r="K20" s="58"/>
      <c r="L20" s="58" t="s">
        <v>431</v>
      </c>
      <c r="M20" s="58"/>
      <c r="N20" s="59"/>
      <c r="O20" s="51"/>
    </row>
    <row r="21" spans="3:15" ht="24.75" customHeight="1">
      <c r="C21" s="32"/>
      <c r="D21" s="219" t="s">
        <v>52</v>
      </c>
      <c r="E21" s="219"/>
      <c r="F21" s="33"/>
      <c r="H21" s="51"/>
      <c r="I21" s="60" t="s">
        <v>438</v>
      </c>
      <c r="J21" s="61"/>
      <c r="K21" s="58"/>
      <c r="L21" s="58" t="s">
        <v>431</v>
      </c>
      <c r="M21" s="58"/>
      <c r="N21" s="59"/>
      <c r="O21" s="51"/>
    </row>
    <row r="22" spans="3:15" ht="24.75" customHeight="1">
      <c r="C22" s="32"/>
      <c r="D22" s="219" t="s">
        <v>46</v>
      </c>
      <c r="E22" s="219"/>
      <c r="F22" s="33"/>
      <c r="H22" s="51"/>
      <c r="I22" s="60" t="s">
        <v>434</v>
      </c>
      <c r="J22" s="61"/>
      <c r="K22" s="58" t="s">
        <v>431</v>
      </c>
      <c r="L22" s="58" t="s">
        <v>431</v>
      </c>
      <c r="M22" s="58"/>
      <c r="N22" s="59" t="s">
        <v>431</v>
      </c>
      <c r="O22" s="51"/>
    </row>
    <row r="23" spans="3:15" ht="24.75" customHeight="1" thickBot="1">
      <c r="C23" s="32"/>
      <c r="D23" s="220" t="s">
        <v>436</v>
      </c>
      <c r="E23" s="220"/>
      <c r="F23" s="33"/>
      <c r="H23" s="51"/>
      <c r="I23" s="62" t="s">
        <v>439</v>
      </c>
      <c r="J23" s="63"/>
      <c r="K23" s="64" t="s">
        <v>431</v>
      </c>
      <c r="L23" s="64" t="s">
        <v>431</v>
      </c>
      <c r="M23" s="64"/>
      <c r="N23" s="65" t="s">
        <v>431</v>
      </c>
      <c r="O23" s="51"/>
    </row>
    <row r="24" spans="3:15" ht="24.75" customHeight="1">
      <c r="C24" s="32"/>
      <c r="D24" s="219" t="s">
        <v>437</v>
      </c>
      <c r="E24" s="219"/>
      <c r="F24" s="33"/>
      <c r="H24" s="51"/>
      <c r="I24" s="66" t="s">
        <v>445</v>
      </c>
      <c r="J24" s="51"/>
      <c r="K24" s="51"/>
      <c r="L24" s="51"/>
      <c r="M24" s="51"/>
      <c r="N24" s="51"/>
      <c r="O24" s="51"/>
    </row>
    <row r="25" spans="3:15" ht="26.25" customHeight="1" thickBot="1">
      <c r="C25" s="35"/>
      <c r="D25" s="36"/>
      <c r="E25" s="36"/>
      <c r="F25" s="37"/>
    </row>
    <row r="26" spans="3:15" ht="12" customHeight="1" thickTop="1"/>
  </sheetData>
  <mergeCells count="12">
    <mergeCell ref="C3:N4"/>
    <mergeCell ref="I12:I13"/>
    <mergeCell ref="I11:J11"/>
    <mergeCell ref="D16:E16"/>
    <mergeCell ref="D21:E21"/>
    <mergeCell ref="D22:E22"/>
    <mergeCell ref="D23:E23"/>
    <mergeCell ref="D24:E24"/>
    <mergeCell ref="D17:E17"/>
    <mergeCell ref="D18:E18"/>
    <mergeCell ref="D19:E19"/>
    <mergeCell ref="D20:E20"/>
  </mergeCells>
  <phoneticPr fontId="5"/>
  <hyperlinks>
    <hyperlink ref="D16" location="連携拠点!A1" display="■　在宅医療に必要な連携を担う拠点"/>
    <hyperlink ref="D17" location="病院・有床診療所!A1" display="■　病院・有床診療所"/>
    <hyperlink ref="D18" location="無床診療所!A1" display="■　無床診療所"/>
    <hyperlink ref="D19" location="歯科医療機関!A1" display="■　歯科医療機関"/>
    <hyperlink ref="D20" location="薬局!A1" display="■　薬局"/>
    <hyperlink ref="D21" location="訪問看護事業所!A1" display="■　訪問看護事業所"/>
    <hyperlink ref="D22" location="地域包括支援C!A1" display="■　地域包括支援センター"/>
    <hyperlink ref="D23" location="居宅介護支援事業所等!A1" display="■　居宅介護支援事業所，介護老人保健施設，短期入所サービス提供施設"/>
    <hyperlink ref="D24" location="基幹相談支援Ｃ等!A1" display="■　基幹相談支援センター，相談支援事業所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3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5"/>
  <sheetViews>
    <sheetView showGridLines="0" view="pageBreakPreview" zoomScaleNormal="90" zoomScaleSheetLayoutView="100" workbookViewId="0">
      <pane ySplit="4" topLeftCell="A5" activePane="bottomLeft" state="frozen"/>
      <selection activeCell="A6" sqref="A6:XFD23"/>
      <selection pane="bottomLeft" activeCell="A5" sqref="A5"/>
    </sheetView>
  </sheetViews>
  <sheetFormatPr defaultRowHeight="13"/>
  <cols>
    <col min="1" max="1" width="4.08984375" style="24" customWidth="1"/>
    <col min="2" max="2" width="32.08984375" customWidth="1"/>
    <col min="3" max="3" width="18.08984375" customWidth="1"/>
    <col min="4" max="4" width="9.36328125" customWidth="1"/>
    <col min="5" max="5" width="39.6328125" customWidth="1"/>
    <col min="6" max="6" width="13.26953125" customWidth="1"/>
    <col min="7" max="7" width="29" customWidth="1"/>
  </cols>
  <sheetData>
    <row r="1" spans="1:7" s="25" customFormat="1" ht="27" customHeight="1">
      <c r="A1" s="22"/>
      <c r="B1" s="193" t="s">
        <v>498</v>
      </c>
      <c r="C1" s="194"/>
      <c r="D1" s="194"/>
      <c r="E1" s="194"/>
      <c r="F1" s="194"/>
      <c r="G1" s="22"/>
    </row>
    <row r="2" spans="1:7" s="1" customFormat="1" ht="16.5" customHeight="1">
      <c r="A2" s="5"/>
      <c r="B2" s="195" t="s">
        <v>861</v>
      </c>
      <c r="C2" s="195"/>
      <c r="D2" s="195"/>
      <c r="E2" s="195"/>
      <c r="F2" s="195"/>
      <c r="G2" s="5"/>
    </row>
    <row r="3" spans="1:7" s="1" customFormat="1" ht="18.75" customHeight="1">
      <c r="A3" s="45" t="s">
        <v>42</v>
      </c>
      <c r="B3" s="48" t="s">
        <v>528</v>
      </c>
      <c r="C3" s="48" t="s">
        <v>154</v>
      </c>
      <c r="D3" s="48" t="s">
        <v>155</v>
      </c>
      <c r="E3" s="48" t="s">
        <v>156</v>
      </c>
      <c r="F3" s="48" t="s">
        <v>157</v>
      </c>
      <c r="G3" s="48" t="s">
        <v>448</v>
      </c>
    </row>
    <row r="4" spans="1:7" s="1" customFormat="1" ht="7.5" customHeight="1">
      <c r="A4" s="49"/>
      <c r="B4" s="50"/>
      <c r="C4" s="50"/>
      <c r="D4" s="50"/>
      <c r="E4" s="69"/>
      <c r="F4" s="50"/>
      <c r="G4" s="50"/>
    </row>
    <row r="5" spans="1:7" s="67" customFormat="1" ht="12">
      <c r="A5" s="46">
        <f t="shared" ref="A5:A35" si="0">ROW()-4</f>
        <v>1</v>
      </c>
      <c r="B5" s="46" t="s">
        <v>862</v>
      </c>
      <c r="C5" s="46" t="s">
        <v>531</v>
      </c>
      <c r="D5" s="196" t="s">
        <v>165</v>
      </c>
      <c r="E5" s="46" t="s">
        <v>863</v>
      </c>
      <c r="F5" s="177" t="s">
        <v>456</v>
      </c>
      <c r="G5" s="46" t="s">
        <v>193</v>
      </c>
    </row>
    <row r="6" spans="1:7" s="67" customFormat="1" ht="12">
      <c r="A6" s="46">
        <f t="shared" si="0"/>
        <v>2</v>
      </c>
      <c r="B6" s="46" t="s">
        <v>463</v>
      </c>
      <c r="C6" s="46" t="s">
        <v>531</v>
      </c>
      <c r="D6" s="196" t="s">
        <v>198</v>
      </c>
      <c r="E6" s="46" t="s">
        <v>486</v>
      </c>
      <c r="F6" s="177" t="s">
        <v>464</v>
      </c>
      <c r="G6" s="46" t="s">
        <v>201</v>
      </c>
    </row>
    <row r="7" spans="1:7" s="67" customFormat="1" ht="12">
      <c r="A7" s="46">
        <f t="shared" si="0"/>
        <v>3</v>
      </c>
      <c r="B7" s="46" t="s">
        <v>469</v>
      </c>
      <c r="C7" s="46" t="s">
        <v>531</v>
      </c>
      <c r="D7" s="196" t="s">
        <v>215</v>
      </c>
      <c r="E7" s="46" t="s">
        <v>487</v>
      </c>
      <c r="F7" s="177" t="s">
        <v>470</v>
      </c>
      <c r="G7" s="46" t="s">
        <v>468</v>
      </c>
    </row>
    <row r="8" spans="1:7" s="67" customFormat="1" ht="12">
      <c r="A8" s="46">
        <f t="shared" si="0"/>
        <v>4</v>
      </c>
      <c r="B8" s="46" t="s">
        <v>466</v>
      </c>
      <c r="C8" s="46" t="s">
        <v>531</v>
      </c>
      <c r="D8" s="196" t="s">
        <v>272</v>
      </c>
      <c r="E8" s="46" t="s">
        <v>864</v>
      </c>
      <c r="F8" s="177" t="s">
        <v>467</v>
      </c>
      <c r="G8" s="46" t="s">
        <v>182</v>
      </c>
    </row>
    <row r="9" spans="1:7" s="67" customFormat="1" ht="12">
      <c r="A9" s="46">
        <f t="shared" si="0"/>
        <v>5</v>
      </c>
      <c r="B9" s="46" t="s">
        <v>472</v>
      </c>
      <c r="C9" s="46" t="s">
        <v>531</v>
      </c>
      <c r="D9" s="196" t="s">
        <v>473</v>
      </c>
      <c r="E9" s="46" t="s">
        <v>488</v>
      </c>
      <c r="F9" s="177" t="s">
        <v>474</v>
      </c>
      <c r="G9" s="46" t="s">
        <v>471</v>
      </c>
    </row>
    <row r="10" spans="1:7" s="67" customFormat="1" ht="12">
      <c r="A10" s="46">
        <f t="shared" si="0"/>
        <v>6</v>
      </c>
      <c r="B10" s="46" t="s">
        <v>458</v>
      </c>
      <c r="C10" s="46" t="s">
        <v>531</v>
      </c>
      <c r="D10" s="196" t="s">
        <v>459</v>
      </c>
      <c r="E10" s="46" t="s">
        <v>485</v>
      </c>
      <c r="F10" s="177" t="s">
        <v>460</v>
      </c>
      <c r="G10" s="46" t="s">
        <v>865</v>
      </c>
    </row>
    <row r="11" spans="1:7" s="67" customFormat="1" ht="12">
      <c r="A11" s="46">
        <f t="shared" si="0"/>
        <v>7</v>
      </c>
      <c r="B11" s="46" t="s">
        <v>476</v>
      </c>
      <c r="C11" s="46" t="s">
        <v>531</v>
      </c>
      <c r="D11" s="196" t="s">
        <v>387</v>
      </c>
      <c r="E11" s="46" t="s">
        <v>388</v>
      </c>
      <c r="F11" s="177" t="s">
        <v>389</v>
      </c>
      <c r="G11" s="46" t="s">
        <v>182</v>
      </c>
    </row>
    <row r="12" spans="1:7" s="67" customFormat="1" ht="12">
      <c r="A12" s="46">
        <f t="shared" si="0"/>
        <v>8</v>
      </c>
      <c r="B12" s="46" t="s">
        <v>475</v>
      </c>
      <c r="C12" s="46" t="s">
        <v>531</v>
      </c>
      <c r="D12" s="196" t="s">
        <v>420</v>
      </c>
      <c r="E12" s="46" t="s">
        <v>63</v>
      </c>
      <c r="F12" s="177" t="s">
        <v>422</v>
      </c>
      <c r="G12" s="46" t="s">
        <v>291</v>
      </c>
    </row>
    <row r="13" spans="1:7" s="67" customFormat="1" ht="12">
      <c r="A13" s="46">
        <f t="shared" si="0"/>
        <v>9</v>
      </c>
      <c r="B13" s="46" t="s">
        <v>866</v>
      </c>
      <c r="C13" s="46" t="s">
        <v>534</v>
      </c>
      <c r="D13" s="196" t="s">
        <v>477</v>
      </c>
      <c r="E13" s="46" t="s">
        <v>535</v>
      </c>
      <c r="F13" s="177" t="s">
        <v>867</v>
      </c>
      <c r="G13" s="46" t="s">
        <v>870</v>
      </c>
    </row>
    <row r="14" spans="1:7" s="67" customFormat="1" ht="12">
      <c r="A14" s="46">
        <f t="shared" si="0"/>
        <v>10</v>
      </c>
      <c r="B14" s="46" t="s">
        <v>466</v>
      </c>
      <c r="C14" s="46" t="s">
        <v>534</v>
      </c>
      <c r="D14" s="196" t="s">
        <v>272</v>
      </c>
      <c r="E14" s="46" t="s">
        <v>868</v>
      </c>
      <c r="F14" s="177" t="s">
        <v>467</v>
      </c>
      <c r="G14" s="46" t="s">
        <v>465</v>
      </c>
    </row>
    <row r="15" spans="1:7" s="67" customFormat="1" ht="12">
      <c r="A15" s="46">
        <f t="shared" si="0"/>
        <v>11</v>
      </c>
      <c r="B15" s="46" t="s">
        <v>453</v>
      </c>
      <c r="C15" s="46" t="s">
        <v>534</v>
      </c>
      <c r="D15" s="196" t="s">
        <v>272</v>
      </c>
      <c r="E15" s="46" t="s">
        <v>869</v>
      </c>
      <c r="F15" s="177" t="s">
        <v>454</v>
      </c>
      <c r="G15" s="46" t="s">
        <v>452</v>
      </c>
    </row>
    <row r="16" spans="1:7" s="67" customFormat="1" ht="12">
      <c r="A16" s="46">
        <f t="shared" si="0"/>
        <v>12</v>
      </c>
      <c r="B16" s="46" t="s">
        <v>469</v>
      </c>
      <c r="C16" s="46" t="s">
        <v>534</v>
      </c>
      <c r="D16" s="196" t="s">
        <v>215</v>
      </c>
      <c r="E16" s="46" t="s">
        <v>487</v>
      </c>
      <c r="F16" s="177" t="s">
        <v>470</v>
      </c>
      <c r="G16" s="46" t="s">
        <v>468</v>
      </c>
    </row>
    <row r="17" spans="1:7" s="67" customFormat="1" ht="12">
      <c r="A17" s="46">
        <f t="shared" si="0"/>
        <v>13</v>
      </c>
      <c r="B17" s="46" t="s">
        <v>463</v>
      </c>
      <c r="C17" s="46" t="s">
        <v>534</v>
      </c>
      <c r="D17" s="196" t="s">
        <v>198</v>
      </c>
      <c r="E17" s="46" t="s">
        <v>486</v>
      </c>
      <c r="F17" s="177" t="s">
        <v>464</v>
      </c>
      <c r="G17" s="46" t="s">
        <v>462</v>
      </c>
    </row>
    <row r="18" spans="1:7" s="67" customFormat="1" ht="12">
      <c r="A18" s="46">
        <f t="shared" si="0"/>
        <v>14</v>
      </c>
      <c r="B18" s="46" t="s">
        <v>450</v>
      </c>
      <c r="C18" s="46" t="s">
        <v>534</v>
      </c>
      <c r="D18" s="196" t="s">
        <v>165</v>
      </c>
      <c r="E18" s="46" t="s">
        <v>489</v>
      </c>
      <c r="F18" s="177" t="s">
        <v>451</v>
      </c>
      <c r="G18" s="46" t="s">
        <v>449</v>
      </c>
    </row>
    <row r="19" spans="1:7" s="67" customFormat="1" ht="12">
      <c r="A19" s="46">
        <f t="shared" si="0"/>
        <v>15</v>
      </c>
      <c r="B19" s="46" t="s">
        <v>532</v>
      </c>
      <c r="C19" s="46" t="s">
        <v>534</v>
      </c>
      <c r="D19" s="196" t="s">
        <v>165</v>
      </c>
      <c r="E19" s="46" t="s">
        <v>484</v>
      </c>
      <c r="F19" s="177" t="s">
        <v>456</v>
      </c>
      <c r="G19" s="46" t="s">
        <v>455</v>
      </c>
    </row>
    <row r="20" spans="1:7" s="67" customFormat="1" ht="12">
      <c r="A20" s="46">
        <f t="shared" si="0"/>
        <v>16</v>
      </c>
      <c r="B20" s="46" t="s">
        <v>475</v>
      </c>
      <c r="C20" s="46" t="s">
        <v>534</v>
      </c>
      <c r="D20" s="196" t="s">
        <v>420</v>
      </c>
      <c r="E20" s="46" t="s">
        <v>530</v>
      </c>
      <c r="F20" s="177" t="s">
        <v>422</v>
      </c>
      <c r="G20" s="46" t="s">
        <v>291</v>
      </c>
    </row>
    <row r="21" spans="1:7" s="67" customFormat="1" ht="12">
      <c r="A21" s="46">
        <f t="shared" si="0"/>
        <v>17</v>
      </c>
      <c r="B21" s="46" t="s">
        <v>461</v>
      </c>
      <c r="C21" s="46" t="s">
        <v>534</v>
      </c>
      <c r="D21" s="196" t="s">
        <v>392</v>
      </c>
      <c r="E21" s="46" t="s">
        <v>533</v>
      </c>
      <c r="F21" s="177" t="s">
        <v>398</v>
      </c>
      <c r="G21" s="46" t="s">
        <v>871</v>
      </c>
    </row>
    <row r="22" spans="1:7" s="67" customFormat="1" ht="12">
      <c r="A22" s="46">
        <f t="shared" si="0"/>
        <v>18</v>
      </c>
      <c r="B22" s="46" t="s">
        <v>476</v>
      </c>
      <c r="C22" s="46" t="s">
        <v>534</v>
      </c>
      <c r="D22" s="196" t="s">
        <v>387</v>
      </c>
      <c r="E22" s="46" t="s">
        <v>388</v>
      </c>
      <c r="F22" s="177" t="s">
        <v>389</v>
      </c>
      <c r="G22" s="46" t="s">
        <v>182</v>
      </c>
    </row>
    <row r="23" spans="1:7" s="67" customFormat="1" ht="12">
      <c r="A23" s="46">
        <f t="shared" si="0"/>
        <v>19</v>
      </c>
      <c r="B23" s="46" t="s">
        <v>458</v>
      </c>
      <c r="C23" s="46" t="s">
        <v>534</v>
      </c>
      <c r="D23" s="196" t="s">
        <v>459</v>
      </c>
      <c r="E23" s="46" t="s">
        <v>485</v>
      </c>
      <c r="F23" s="177" t="s">
        <v>460</v>
      </c>
      <c r="G23" s="46" t="s">
        <v>457</v>
      </c>
    </row>
    <row r="24" spans="1:7" s="67" customFormat="1" ht="12">
      <c r="A24" s="46">
        <f t="shared" si="0"/>
        <v>20</v>
      </c>
      <c r="B24" s="46" t="s">
        <v>472</v>
      </c>
      <c r="C24" s="46" t="s">
        <v>534</v>
      </c>
      <c r="D24" s="196" t="s">
        <v>473</v>
      </c>
      <c r="E24" s="46" t="s">
        <v>488</v>
      </c>
      <c r="F24" s="177" t="s">
        <v>474</v>
      </c>
      <c r="G24" s="46" t="s">
        <v>471</v>
      </c>
    </row>
    <row r="25" spans="1:7" s="67" customFormat="1" ht="12">
      <c r="A25" s="46">
        <f t="shared" si="0"/>
        <v>21</v>
      </c>
      <c r="B25" s="46" t="s">
        <v>866</v>
      </c>
      <c r="C25" s="46" t="s">
        <v>541</v>
      </c>
      <c r="D25" s="196">
        <v>7280022</v>
      </c>
      <c r="E25" s="46" t="s">
        <v>535</v>
      </c>
      <c r="F25" s="177" t="s">
        <v>867</v>
      </c>
      <c r="G25" s="46" t="s">
        <v>870</v>
      </c>
    </row>
    <row r="26" spans="1:7" s="67" customFormat="1" ht="12">
      <c r="A26" s="46">
        <f t="shared" si="0"/>
        <v>22</v>
      </c>
      <c r="B26" s="197" t="s">
        <v>466</v>
      </c>
      <c r="C26" s="46" t="s">
        <v>541</v>
      </c>
      <c r="D26" s="198">
        <v>7280013</v>
      </c>
      <c r="E26" s="197" t="s">
        <v>540</v>
      </c>
      <c r="F26" s="199" t="s">
        <v>467</v>
      </c>
      <c r="G26" s="197" t="s">
        <v>182</v>
      </c>
    </row>
    <row r="27" spans="1:7" s="67" customFormat="1" ht="12">
      <c r="A27" s="46">
        <f t="shared" si="0"/>
        <v>23</v>
      </c>
      <c r="B27" s="197" t="s">
        <v>453</v>
      </c>
      <c r="C27" s="46" t="s">
        <v>541</v>
      </c>
      <c r="D27" s="198">
        <v>7280013</v>
      </c>
      <c r="E27" s="197" t="s">
        <v>483</v>
      </c>
      <c r="F27" s="199" t="s">
        <v>454</v>
      </c>
      <c r="G27" s="197" t="s">
        <v>452</v>
      </c>
    </row>
    <row r="28" spans="1:7" s="67" customFormat="1" ht="12">
      <c r="A28" s="46">
        <f t="shared" si="0"/>
        <v>24</v>
      </c>
      <c r="B28" s="197" t="s">
        <v>469</v>
      </c>
      <c r="C28" s="46" t="s">
        <v>541</v>
      </c>
      <c r="D28" s="198">
        <v>7294101</v>
      </c>
      <c r="E28" s="197" t="s">
        <v>536</v>
      </c>
      <c r="F28" s="199" t="s">
        <v>470</v>
      </c>
      <c r="G28" s="197" t="s">
        <v>468</v>
      </c>
    </row>
    <row r="29" spans="1:7" s="67" customFormat="1" ht="12">
      <c r="A29" s="46">
        <f t="shared" si="0"/>
        <v>25</v>
      </c>
      <c r="B29" s="197" t="s">
        <v>463</v>
      </c>
      <c r="C29" s="46" t="s">
        <v>541</v>
      </c>
      <c r="D29" s="198">
        <v>7280401</v>
      </c>
      <c r="E29" s="197" t="s">
        <v>539</v>
      </c>
      <c r="F29" s="199" t="s">
        <v>464</v>
      </c>
      <c r="G29" s="197" t="s">
        <v>201</v>
      </c>
    </row>
    <row r="30" spans="1:7" s="67" customFormat="1" ht="12">
      <c r="A30" s="46">
        <f t="shared" si="0"/>
        <v>26</v>
      </c>
      <c r="B30" s="197" t="s">
        <v>450</v>
      </c>
      <c r="C30" s="46" t="s">
        <v>541</v>
      </c>
      <c r="D30" s="198">
        <v>7280025</v>
      </c>
      <c r="E30" s="197" t="s">
        <v>489</v>
      </c>
      <c r="F30" s="199" t="s">
        <v>451</v>
      </c>
      <c r="G30" s="197" t="s">
        <v>170</v>
      </c>
    </row>
    <row r="31" spans="1:7" s="68" customFormat="1" ht="12">
      <c r="A31" s="46">
        <f t="shared" si="0"/>
        <v>27</v>
      </c>
      <c r="B31" s="197" t="s">
        <v>532</v>
      </c>
      <c r="C31" s="46" t="s">
        <v>541</v>
      </c>
      <c r="D31" s="198">
        <v>7280025</v>
      </c>
      <c r="E31" s="197" t="s">
        <v>537</v>
      </c>
      <c r="F31" s="199" t="s">
        <v>538</v>
      </c>
      <c r="G31" s="197" t="s">
        <v>193</v>
      </c>
    </row>
    <row r="32" spans="1:7" s="68" customFormat="1" ht="12">
      <c r="A32" s="46">
        <f t="shared" si="0"/>
        <v>28</v>
      </c>
      <c r="B32" s="197" t="s">
        <v>475</v>
      </c>
      <c r="C32" s="46" t="s">
        <v>541</v>
      </c>
      <c r="D32" s="198">
        <v>7296143</v>
      </c>
      <c r="E32" s="197" t="s">
        <v>63</v>
      </c>
      <c r="F32" s="199" t="s">
        <v>422</v>
      </c>
      <c r="G32" s="197" t="s">
        <v>291</v>
      </c>
    </row>
    <row r="33" spans="1:7">
      <c r="A33" s="46">
        <f t="shared" si="0"/>
        <v>29</v>
      </c>
      <c r="B33" s="197" t="s">
        <v>476</v>
      </c>
      <c r="C33" s="46" t="s">
        <v>541</v>
      </c>
      <c r="D33" s="198">
        <v>7293713</v>
      </c>
      <c r="E33" s="197" t="s">
        <v>388</v>
      </c>
      <c r="F33" s="199" t="s">
        <v>389</v>
      </c>
      <c r="G33" s="197" t="s">
        <v>182</v>
      </c>
    </row>
    <row r="34" spans="1:7">
      <c r="A34" s="46">
        <f t="shared" si="0"/>
        <v>30</v>
      </c>
      <c r="B34" s="197" t="s">
        <v>458</v>
      </c>
      <c r="C34" s="46" t="s">
        <v>541</v>
      </c>
      <c r="D34" s="198">
        <v>7270021</v>
      </c>
      <c r="E34" s="197" t="s">
        <v>872</v>
      </c>
      <c r="F34" s="199" t="s">
        <v>460</v>
      </c>
      <c r="G34" s="197" t="s">
        <v>865</v>
      </c>
    </row>
    <row r="35" spans="1:7">
      <c r="A35" s="46">
        <f t="shared" si="0"/>
        <v>31</v>
      </c>
      <c r="B35" s="197" t="s">
        <v>472</v>
      </c>
      <c r="C35" s="46" t="s">
        <v>541</v>
      </c>
      <c r="D35" s="198">
        <v>7295811</v>
      </c>
      <c r="E35" s="197" t="s">
        <v>488</v>
      </c>
      <c r="F35" s="199" t="s">
        <v>474</v>
      </c>
      <c r="G35" s="197" t="s">
        <v>471</v>
      </c>
    </row>
  </sheetData>
  <autoFilter ref="A4:G30">
    <sortState ref="A5:G30">
      <sortCondition ref="E4:E30"/>
    </sortState>
  </autoFilter>
  <phoneticPr fontId="5"/>
  <printOptions horizontalCentered="1"/>
  <pageMargins left="0.70866141732283472" right="0.70866141732283472" top="0.55118110236220474" bottom="0.55118110236220474" header="0.31496062992125984" footer="0.31496062992125984"/>
  <pageSetup paperSize="9" scale="91" fitToHeight="0" orientation="landscape" r:id="rId1"/>
  <headerFooter>
    <oddFooter>&amp;C&amp;P/&amp;N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"/>
  <sheetViews>
    <sheetView showGridLines="0" view="pageBreakPreview" zoomScale="90" zoomScaleNormal="90" zoomScaleSheetLayoutView="90" workbookViewId="0">
      <pane ySplit="3" topLeftCell="A4" activePane="bottomLeft" state="frozen"/>
      <selection activeCell="I15" sqref="I15"/>
      <selection pane="bottomLeft" activeCell="B4" sqref="B4"/>
    </sheetView>
  </sheetViews>
  <sheetFormatPr defaultColWidth="9" defaultRowHeight="13"/>
  <cols>
    <col min="1" max="1" width="5.26953125" style="1" customWidth="1"/>
    <col min="2" max="2" width="11.453125" style="1" customWidth="1"/>
    <col min="3" max="3" width="50.453125" style="1" customWidth="1"/>
    <col min="4" max="7" width="14.7265625" style="1" customWidth="1"/>
    <col min="8" max="16384" width="9" style="1"/>
  </cols>
  <sheetData>
    <row r="1" spans="1:7" ht="27" customHeight="1">
      <c r="A1" s="200"/>
      <c r="B1" s="201" t="s">
        <v>492</v>
      </c>
      <c r="C1" s="201"/>
      <c r="D1" s="201"/>
      <c r="E1" s="201"/>
      <c r="F1" s="201"/>
      <c r="G1" s="201"/>
    </row>
    <row r="2" spans="1:7" ht="16.5" customHeight="1">
      <c r="A2" s="200"/>
      <c r="B2" s="200" t="s">
        <v>848</v>
      </c>
      <c r="C2" s="200"/>
      <c r="D2" s="200"/>
      <c r="E2" s="200"/>
      <c r="F2" s="200"/>
      <c r="G2" s="200"/>
    </row>
    <row r="3" spans="1:7" ht="59.25" customHeight="1">
      <c r="A3" s="2" t="s">
        <v>43</v>
      </c>
      <c r="B3" s="3" t="s">
        <v>32</v>
      </c>
      <c r="C3" s="2" t="s">
        <v>45</v>
      </c>
      <c r="D3" s="202" t="s">
        <v>138</v>
      </c>
      <c r="E3" s="202" t="s">
        <v>141</v>
      </c>
      <c r="F3" s="202" t="s">
        <v>139</v>
      </c>
      <c r="G3" s="202" t="s">
        <v>140</v>
      </c>
    </row>
    <row r="4" spans="1:7" ht="18.75" customHeight="1">
      <c r="A4" s="8">
        <f t="shared" ref="A4:A5" si="0">ROW()-3</f>
        <v>1</v>
      </c>
      <c r="B4" s="72" t="s">
        <v>64</v>
      </c>
      <c r="C4" s="203" t="s">
        <v>873</v>
      </c>
      <c r="D4" s="204"/>
      <c r="E4" s="204"/>
      <c r="F4" s="71" t="s">
        <v>8</v>
      </c>
      <c r="G4" s="71" t="s">
        <v>8</v>
      </c>
    </row>
    <row r="5" spans="1:7" ht="18.75" customHeight="1">
      <c r="A5" s="8">
        <f t="shared" si="0"/>
        <v>2</v>
      </c>
      <c r="B5" s="72" t="s">
        <v>65</v>
      </c>
      <c r="C5" s="205" t="s">
        <v>500</v>
      </c>
      <c r="D5" s="204" t="s">
        <v>8</v>
      </c>
      <c r="E5" s="204" t="s">
        <v>8</v>
      </c>
      <c r="F5" s="204"/>
      <c r="G5" s="204" t="s">
        <v>8</v>
      </c>
    </row>
    <row r="6" spans="1:7">
      <c r="A6" s="200"/>
      <c r="B6" s="200"/>
      <c r="C6" s="200"/>
      <c r="D6" s="200"/>
      <c r="E6" s="200"/>
      <c r="F6" s="200"/>
      <c r="G6" s="200"/>
    </row>
  </sheetData>
  <phoneticPr fontId="5"/>
  <pageMargins left="0.70866141732283472" right="0.70866141732283472" top="0.74803149606299213" bottom="0.74803149606299213" header="0.31496062992125984" footer="0.31496062992125984"/>
  <pageSetup paperSize="9" orientation="landscape" r:id="rId1"/>
  <colBreaks count="1" manualBreakCount="1">
    <brk id="7" max="51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N170"/>
  <sheetViews>
    <sheetView showGridLines="0" view="pageBreakPreview" zoomScale="85" zoomScaleNormal="90" zoomScaleSheetLayoutView="85" workbookViewId="0">
      <pane xSplit="3" ySplit="6" topLeftCell="D7" activePane="bottomRight" state="frozen"/>
      <selection pane="topRight" activeCell="D1" sqref="D1"/>
      <selection pane="bottomLeft" activeCell="A7" sqref="A7"/>
      <selection pane="bottomRight"/>
    </sheetView>
  </sheetViews>
  <sheetFormatPr defaultColWidth="9" defaultRowHeight="13"/>
  <cols>
    <col min="1" max="1" width="4.08984375" style="84" customWidth="1"/>
    <col min="2" max="2" width="39.6328125" style="89" customWidth="1"/>
    <col min="3" max="3" width="12.6328125" style="86" customWidth="1"/>
    <col min="4" max="4" width="31.6328125" style="89" customWidth="1"/>
    <col min="5" max="5" width="12.7265625" style="118" customWidth="1"/>
    <col min="6" max="6" width="8.6328125" style="118" customWidth="1"/>
    <col min="7" max="7" width="8.6328125" style="87" customWidth="1"/>
    <col min="8" max="8" width="8.6328125" style="119" customWidth="1"/>
    <col min="9" max="10" width="8.6328125" style="87" customWidth="1"/>
    <col min="11" max="11" width="8.6328125" style="120" customWidth="1"/>
    <col min="12" max="12" width="8.6328125" style="121" customWidth="1"/>
    <col min="13" max="14" width="8.6328125" style="118" customWidth="1"/>
    <col min="15" max="15" width="8.6328125" style="88" customWidth="1"/>
    <col min="16" max="16" width="8.6328125" style="122" customWidth="1"/>
    <col min="17" max="17" width="8.6328125" style="123" customWidth="1"/>
    <col min="18" max="18" width="8.6328125" style="124" customWidth="1"/>
    <col min="19" max="19" width="8.6328125" style="125" customWidth="1"/>
    <col min="20" max="20" width="8.6328125" style="122" customWidth="1"/>
    <col min="21" max="21" width="8.6328125" style="88" customWidth="1"/>
    <col min="22" max="22" width="8.6328125" style="122" customWidth="1"/>
    <col min="23" max="23" width="8.6328125" style="118" customWidth="1"/>
    <col min="24" max="24" width="8.6328125" style="124" customWidth="1"/>
    <col min="25" max="25" width="8.6328125" style="126" customWidth="1"/>
    <col min="26" max="28" width="8.6328125" style="88" customWidth="1"/>
    <col min="29" max="29" width="8.6328125" style="118" customWidth="1"/>
    <col min="30" max="30" width="8.6328125" style="126" customWidth="1"/>
    <col min="31" max="32" width="8.6328125" style="122" customWidth="1"/>
    <col min="33" max="39" width="9" style="88"/>
    <col min="40" max="40" width="9" style="122"/>
    <col min="41" max="16384" width="9" style="84"/>
  </cols>
  <sheetData>
    <row r="1" spans="1:40" ht="27" customHeight="1">
      <c r="B1" s="85" t="s">
        <v>682</v>
      </c>
      <c r="D1" s="87"/>
      <c r="E1" s="87"/>
      <c r="F1" s="87"/>
      <c r="H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  <c r="AD1" s="87"/>
      <c r="AE1" s="87"/>
      <c r="AF1" s="87"/>
    </row>
    <row r="2" spans="1:40" ht="17.25" customHeight="1">
      <c r="B2" s="89" t="s">
        <v>654</v>
      </c>
      <c r="D2" s="87"/>
      <c r="E2" s="87"/>
      <c r="F2" s="87"/>
      <c r="H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90"/>
      <c r="Y2" s="90"/>
      <c r="Z2" s="87"/>
      <c r="AA2" s="87"/>
      <c r="AB2" s="87"/>
      <c r="AC2" s="87"/>
      <c r="AD2" s="87"/>
      <c r="AE2" s="87"/>
      <c r="AF2" s="87"/>
    </row>
    <row r="3" spans="1:40" s="91" customFormat="1" ht="16.5" customHeight="1">
      <c r="A3" s="260" t="s">
        <v>655</v>
      </c>
      <c r="B3" s="263" t="s">
        <v>41</v>
      </c>
      <c r="C3" s="265" t="s">
        <v>656</v>
      </c>
      <c r="D3" s="266" t="s">
        <v>657</v>
      </c>
      <c r="E3" s="265" t="s">
        <v>12</v>
      </c>
      <c r="F3" s="267" t="s">
        <v>13</v>
      </c>
      <c r="G3" s="268"/>
      <c r="H3" s="271" t="s">
        <v>856</v>
      </c>
      <c r="I3" s="267" t="s">
        <v>21</v>
      </c>
      <c r="J3" s="268"/>
      <c r="K3" s="267" t="s">
        <v>14</v>
      </c>
      <c r="L3" s="268"/>
      <c r="M3" s="273" t="s">
        <v>658</v>
      </c>
      <c r="N3" s="275" t="s">
        <v>34</v>
      </c>
      <c r="O3" s="276"/>
      <c r="P3" s="277"/>
      <c r="Q3" s="257" t="s">
        <v>40</v>
      </c>
      <c r="R3" s="258"/>
      <c r="S3" s="259"/>
      <c r="T3" s="242" t="s">
        <v>35</v>
      </c>
      <c r="U3" s="243"/>
      <c r="V3" s="244"/>
      <c r="W3" s="245" t="s">
        <v>36</v>
      </c>
      <c r="X3" s="246"/>
      <c r="Y3" s="247"/>
      <c r="Z3" s="248" t="s">
        <v>39</v>
      </c>
      <c r="AA3" s="249"/>
      <c r="AB3" s="250"/>
      <c r="AC3" s="251" t="s">
        <v>37</v>
      </c>
      <c r="AD3" s="252"/>
      <c r="AE3" s="253" t="s">
        <v>38</v>
      </c>
      <c r="AF3" s="254"/>
      <c r="AG3" s="255" t="s">
        <v>502</v>
      </c>
      <c r="AH3" s="256"/>
      <c r="AI3" s="235" t="s">
        <v>860</v>
      </c>
      <c r="AJ3" s="236"/>
      <c r="AK3" s="237" t="s">
        <v>857</v>
      </c>
      <c r="AL3" s="238"/>
      <c r="AM3" s="238"/>
      <c r="AN3" s="239"/>
    </row>
    <row r="4" spans="1:40" s="94" customFormat="1" ht="11.25" customHeight="1">
      <c r="A4" s="261"/>
      <c r="B4" s="263"/>
      <c r="C4" s="265"/>
      <c r="D4" s="266"/>
      <c r="E4" s="265"/>
      <c r="F4" s="269"/>
      <c r="G4" s="270"/>
      <c r="H4" s="272"/>
      <c r="I4" s="269"/>
      <c r="J4" s="270"/>
      <c r="K4" s="269"/>
      <c r="L4" s="270"/>
      <c r="M4" s="274"/>
      <c r="N4" s="240" t="s">
        <v>22</v>
      </c>
      <c r="O4" s="92"/>
      <c r="P4" s="228" t="s">
        <v>23</v>
      </c>
      <c r="Q4" s="228" t="s">
        <v>24</v>
      </c>
      <c r="R4" s="228" t="s">
        <v>25</v>
      </c>
      <c r="S4" s="228" t="s">
        <v>26</v>
      </c>
      <c r="T4" s="240" t="s">
        <v>22</v>
      </c>
      <c r="U4" s="92"/>
      <c r="V4" s="228" t="s">
        <v>23</v>
      </c>
      <c r="W4" s="240" t="s">
        <v>22</v>
      </c>
      <c r="X4" s="92"/>
      <c r="Y4" s="228" t="s">
        <v>23</v>
      </c>
      <c r="Z4" s="230" t="s">
        <v>145</v>
      </c>
      <c r="AA4" s="93"/>
      <c r="AB4" s="93"/>
      <c r="AC4" s="228" t="s">
        <v>478</v>
      </c>
      <c r="AD4" s="228" t="s">
        <v>27</v>
      </c>
      <c r="AE4" s="228" t="s">
        <v>478</v>
      </c>
      <c r="AF4" s="228" t="s">
        <v>27</v>
      </c>
      <c r="AG4" s="228" t="s">
        <v>503</v>
      </c>
      <c r="AH4" s="228" t="s">
        <v>504</v>
      </c>
      <c r="AI4" s="226" t="s">
        <v>551</v>
      </c>
      <c r="AJ4" s="226" t="s">
        <v>552</v>
      </c>
      <c r="AK4" s="232" t="s">
        <v>553</v>
      </c>
      <c r="AL4" s="233"/>
      <c r="AM4" s="234"/>
      <c r="AN4" s="226" t="s">
        <v>659</v>
      </c>
    </row>
    <row r="5" spans="1:40" s="94" customFormat="1" ht="24" customHeight="1">
      <c r="A5" s="262"/>
      <c r="B5" s="264"/>
      <c r="C5" s="228"/>
      <c r="D5" s="240"/>
      <c r="E5" s="228"/>
      <c r="F5" s="172" t="s">
        <v>28</v>
      </c>
      <c r="G5" s="172" t="s">
        <v>29</v>
      </c>
      <c r="H5" s="172" t="s">
        <v>29</v>
      </c>
      <c r="I5" s="172" t="s">
        <v>28</v>
      </c>
      <c r="J5" s="172" t="s">
        <v>29</v>
      </c>
      <c r="K5" s="172" t="s">
        <v>28</v>
      </c>
      <c r="L5" s="172" t="s">
        <v>29</v>
      </c>
      <c r="M5" s="274"/>
      <c r="N5" s="241"/>
      <c r="O5" s="175" t="s">
        <v>44</v>
      </c>
      <c r="P5" s="229"/>
      <c r="Q5" s="229"/>
      <c r="R5" s="229"/>
      <c r="S5" s="229"/>
      <c r="T5" s="241"/>
      <c r="U5" s="95" t="s">
        <v>16</v>
      </c>
      <c r="V5" s="229"/>
      <c r="W5" s="241"/>
      <c r="X5" s="95" t="s">
        <v>16</v>
      </c>
      <c r="Y5" s="229"/>
      <c r="Z5" s="231"/>
      <c r="AA5" s="96" t="s">
        <v>30</v>
      </c>
      <c r="AB5" s="95" t="s">
        <v>31</v>
      </c>
      <c r="AC5" s="229"/>
      <c r="AD5" s="229"/>
      <c r="AE5" s="229"/>
      <c r="AF5" s="229"/>
      <c r="AG5" s="229"/>
      <c r="AH5" s="229"/>
      <c r="AI5" s="227"/>
      <c r="AJ5" s="227"/>
      <c r="AK5" s="151"/>
      <c r="AL5" s="179" t="s">
        <v>554</v>
      </c>
      <c r="AM5" s="179" t="s">
        <v>555</v>
      </c>
      <c r="AN5" s="227"/>
    </row>
    <row r="6" spans="1:40" s="94" customFormat="1" ht="11.25" customHeight="1">
      <c r="A6" s="97"/>
      <c r="B6" s="98"/>
      <c r="C6" s="98"/>
      <c r="D6" s="98"/>
      <c r="E6" s="98"/>
      <c r="F6" s="99"/>
      <c r="G6" s="99"/>
      <c r="H6" s="99"/>
      <c r="I6" s="99"/>
      <c r="J6" s="99"/>
      <c r="K6" s="99"/>
      <c r="L6" s="99"/>
      <c r="M6" s="100"/>
      <c r="N6" s="101"/>
      <c r="O6" s="102"/>
      <c r="P6" s="101"/>
      <c r="Q6" s="101"/>
      <c r="R6" s="101"/>
      <c r="S6" s="101"/>
      <c r="T6" s="101"/>
      <c r="U6" s="102"/>
      <c r="V6" s="101"/>
      <c r="W6" s="101"/>
      <c r="X6" s="102"/>
      <c r="Y6" s="101"/>
      <c r="Z6" s="101"/>
      <c r="AA6" s="102"/>
      <c r="AB6" s="102"/>
      <c r="AC6" s="98"/>
      <c r="AD6" s="98"/>
      <c r="AE6" s="98"/>
      <c r="AF6" s="98"/>
      <c r="AG6" s="98"/>
      <c r="AH6" s="98"/>
      <c r="AI6" s="103"/>
      <c r="AJ6" s="217"/>
      <c r="AK6" s="92"/>
      <c r="AL6" s="176"/>
      <c r="AM6" s="176"/>
      <c r="AN6" s="217"/>
    </row>
    <row r="7" spans="1:40" s="9" customFormat="1" ht="13.5" customHeight="1">
      <c r="A7" s="44">
        <f t="shared" ref="A7:A17" si="0">ROW()-6</f>
        <v>1</v>
      </c>
      <c r="B7" s="104" t="s">
        <v>100</v>
      </c>
      <c r="C7" s="104" t="s">
        <v>53</v>
      </c>
      <c r="D7" s="104" t="s">
        <v>557</v>
      </c>
      <c r="E7" s="104" t="s">
        <v>558</v>
      </c>
      <c r="F7" s="105" t="s">
        <v>508</v>
      </c>
      <c r="G7" s="105" t="s">
        <v>508</v>
      </c>
      <c r="H7" s="105" t="s">
        <v>508</v>
      </c>
      <c r="I7" s="105" t="s">
        <v>508</v>
      </c>
      <c r="J7" s="105" t="s">
        <v>513</v>
      </c>
      <c r="K7" s="105" t="s">
        <v>508</v>
      </c>
      <c r="L7" s="105" t="s">
        <v>513</v>
      </c>
      <c r="M7" s="105" t="s">
        <v>513</v>
      </c>
      <c r="N7" s="105" t="s">
        <v>508</v>
      </c>
      <c r="O7" s="106">
        <v>51</v>
      </c>
      <c r="P7" s="105"/>
      <c r="Q7" s="106"/>
      <c r="R7" s="106">
        <v>150</v>
      </c>
      <c r="S7" s="106"/>
      <c r="T7" s="105"/>
      <c r="U7" s="106"/>
      <c r="V7" s="105" t="s">
        <v>508</v>
      </c>
      <c r="W7" s="105" t="s">
        <v>508</v>
      </c>
      <c r="X7" s="106">
        <v>5</v>
      </c>
      <c r="Y7" s="105"/>
      <c r="Z7" s="106">
        <v>4</v>
      </c>
      <c r="AA7" s="106">
        <v>4</v>
      </c>
      <c r="AB7" s="106">
        <v>0</v>
      </c>
      <c r="AC7" s="105"/>
      <c r="AD7" s="105" t="s">
        <v>508</v>
      </c>
      <c r="AE7" s="105"/>
      <c r="AF7" s="105" t="s">
        <v>508</v>
      </c>
      <c r="AG7" s="105" t="s">
        <v>508</v>
      </c>
      <c r="AH7" s="105"/>
      <c r="AI7" s="105"/>
      <c r="AJ7" s="105" t="s">
        <v>508</v>
      </c>
      <c r="AK7" s="105" t="s">
        <v>508</v>
      </c>
      <c r="AL7" s="107" t="s">
        <v>592</v>
      </c>
      <c r="AM7" s="107" t="s">
        <v>592</v>
      </c>
      <c r="AN7" s="177"/>
    </row>
    <row r="8" spans="1:40" s="9" customFormat="1" ht="13.5" customHeight="1">
      <c r="A8" s="44">
        <f t="shared" si="0"/>
        <v>2</v>
      </c>
      <c r="B8" s="104" t="s">
        <v>724</v>
      </c>
      <c r="C8" s="104" t="s">
        <v>53</v>
      </c>
      <c r="D8" s="104" t="s">
        <v>725</v>
      </c>
      <c r="E8" s="104" t="s">
        <v>456</v>
      </c>
      <c r="F8" s="105" t="s">
        <v>513</v>
      </c>
      <c r="G8" s="105" t="s">
        <v>513</v>
      </c>
      <c r="H8" s="105" t="s">
        <v>513</v>
      </c>
      <c r="I8" s="105" t="s">
        <v>513</v>
      </c>
      <c r="J8" s="105" t="s">
        <v>513</v>
      </c>
      <c r="K8" s="105" t="s">
        <v>513</v>
      </c>
      <c r="L8" s="105" t="s">
        <v>513</v>
      </c>
      <c r="M8" s="105" t="s">
        <v>513</v>
      </c>
      <c r="N8" s="105"/>
      <c r="O8" s="106"/>
      <c r="P8" s="105" t="s">
        <v>508</v>
      </c>
      <c r="Q8" s="106">
        <v>0</v>
      </c>
      <c r="R8" s="106">
        <v>0</v>
      </c>
      <c r="S8" s="106">
        <v>0</v>
      </c>
      <c r="T8" s="105"/>
      <c r="U8" s="106"/>
      <c r="V8" s="105" t="s">
        <v>508</v>
      </c>
      <c r="W8" s="105"/>
      <c r="X8" s="106"/>
      <c r="Y8" s="105" t="s">
        <v>508</v>
      </c>
      <c r="Z8" s="106">
        <v>0</v>
      </c>
      <c r="AA8" s="106">
        <v>0</v>
      </c>
      <c r="AB8" s="106">
        <v>0</v>
      </c>
      <c r="AC8" s="105"/>
      <c r="AD8" s="105" t="s">
        <v>508</v>
      </c>
      <c r="AE8" s="105"/>
      <c r="AF8" s="105" t="s">
        <v>508</v>
      </c>
      <c r="AG8" s="105"/>
      <c r="AH8" s="105" t="s">
        <v>508</v>
      </c>
      <c r="AI8" s="105"/>
      <c r="AJ8" s="105" t="s">
        <v>508</v>
      </c>
      <c r="AK8" s="105"/>
      <c r="AL8" s="107"/>
      <c r="AM8" s="107"/>
      <c r="AN8" s="177" t="s">
        <v>508</v>
      </c>
    </row>
    <row r="9" spans="1:40" s="9" customFormat="1" ht="13.5" customHeight="1">
      <c r="A9" s="44">
        <f t="shared" si="0"/>
        <v>3</v>
      </c>
      <c r="B9" s="104" t="s">
        <v>726</v>
      </c>
      <c r="C9" s="104" t="s">
        <v>53</v>
      </c>
      <c r="D9" s="104" t="s">
        <v>727</v>
      </c>
      <c r="E9" s="104" t="s">
        <v>728</v>
      </c>
      <c r="F9" s="105" t="s">
        <v>508</v>
      </c>
      <c r="G9" s="105" t="s">
        <v>508</v>
      </c>
      <c r="H9" s="105" t="s">
        <v>508</v>
      </c>
      <c r="I9" s="105" t="s">
        <v>508</v>
      </c>
      <c r="J9" s="105" t="s">
        <v>508</v>
      </c>
      <c r="K9" s="105" t="s">
        <v>508</v>
      </c>
      <c r="L9" s="105" t="s">
        <v>508</v>
      </c>
      <c r="M9" s="105" t="s">
        <v>513</v>
      </c>
      <c r="N9" s="105" t="s">
        <v>508</v>
      </c>
      <c r="O9" s="106">
        <v>9</v>
      </c>
      <c r="P9" s="105"/>
      <c r="Q9" s="106"/>
      <c r="R9" s="106"/>
      <c r="S9" s="106"/>
      <c r="T9" s="105"/>
      <c r="U9" s="106"/>
      <c r="V9" s="105" t="s">
        <v>508</v>
      </c>
      <c r="W9" s="105" t="s">
        <v>508</v>
      </c>
      <c r="X9" s="106"/>
      <c r="Y9" s="105"/>
      <c r="Z9" s="106"/>
      <c r="AA9" s="106"/>
      <c r="AB9" s="106"/>
      <c r="AC9" s="105"/>
      <c r="AD9" s="105" t="s">
        <v>508</v>
      </c>
      <c r="AE9" s="105"/>
      <c r="AF9" s="105" t="s">
        <v>508</v>
      </c>
      <c r="AG9" s="105" t="s">
        <v>508</v>
      </c>
      <c r="AH9" s="105"/>
      <c r="AI9" s="105"/>
      <c r="AJ9" s="105" t="s">
        <v>508</v>
      </c>
      <c r="AK9" s="105"/>
      <c r="AL9" s="107"/>
      <c r="AM9" s="107"/>
      <c r="AN9" s="177" t="s">
        <v>508</v>
      </c>
    </row>
    <row r="10" spans="1:40" s="9" customFormat="1" ht="13.5" customHeight="1">
      <c r="A10" s="44">
        <f t="shared" si="0"/>
        <v>4</v>
      </c>
      <c r="B10" s="104" t="s">
        <v>101</v>
      </c>
      <c r="C10" s="104" t="s">
        <v>53</v>
      </c>
      <c r="D10" s="104" t="s">
        <v>102</v>
      </c>
      <c r="E10" s="104" t="s">
        <v>560</v>
      </c>
      <c r="F10" s="105" t="s">
        <v>508</v>
      </c>
      <c r="G10" s="105" t="s">
        <v>508</v>
      </c>
      <c r="H10" s="105" t="s">
        <v>508</v>
      </c>
      <c r="I10" s="105" t="s">
        <v>508</v>
      </c>
      <c r="J10" s="105" t="s">
        <v>508</v>
      </c>
      <c r="K10" s="105" t="s">
        <v>508</v>
      </c>
      <c r="L10" s="105" t="s">
        <v>508</v>
      </c>
      <c r="M10" s="105" t="s">
        <v>508</v>
      </c>
      <c r="N10" s="105" t="s">
        <v>508</v>
      </c>
      <c r="O10" s="106">
        <v>51</v>
      </c>
      <c r="P10" s="105"/>
      <c r="Q10" s="106">
        <v>55</v>
      </c>
      <c r="R10" s="106">
        <v>830</v>
      </c>
      <c r="S10" s="106">
        <v>291</v>
      </c>
      <c r="T10" s="105"/>
      <c r="U10" s="106"/>
      <c r="V10" s="105" t="s">
        <v>508</v>
      </c>
      <c r="W10" s="105"/>
      <c r="X10" s="106"/>
      <c r="Y10" s="105" t="s">
        <v>508</v>
      </c>
      <c r="Z10" s="106">
        <v>14</v>
      </c>
      <c r="AA10" s="106">
        <v>14</v>
      </c>
      <c r="AB10" s="106">
        <v>0</v>
      </c>
      <c r="AC10" s="105"/>
      <c r="AD10" s="105" t="s">
        <v>508</v>
      </c>
      <c r="AE10" s="105" t="s">
        <v>508</v>
      </c>
      <c r="AF10" s="105"/>
      <c r="AG10" s="105" t="s">
        <v>508</v>
      </c>
      <c r="AH10" s="105"/>
      <c r="AI10" s="105"/>
      <c r="AJ10" s="105" t="s">
        <v>508</v>
      </c>
      <c r="AK10" s="105"/>
      <c r="AL10" s="107"/>
      <c r="AM10" s="107"/>
      <c r="AN10" s="177" t="s">
        <v>508</v>
      </c>
    </row>
    <row r="11" spans="1:40" s="9" customFormat="1" ht="13.5" customHeight="1">
      <c r="A11" s="44">
        <f t="shared" si="0"/>
        <v>5</v>
      </c>
      <c r="B11" s="104" t="s">
        <v>103</v>
      </c>
      <c r="C11" s="104" t="s">
        <v>53</v>
      </c>
      <c r="D11" s="104" t="s">
        <v>104</v>
      </c>
      <c r="E11" s="104" t="s">
        <v>561</v>
      </c>
      <c r="F11" s="105" t="s">
        <v>508</v>
      </c>
      <c r="G11" s="105" t="s">
        <v>508</v>
      </c>
      <c r="H11" s="105" t="s">
        <v>508</v>
      </c>
      <c r="I11" s="105" t="s">
        <v>508</v>
      </c>
      <c r="J11" s="105" t="s">
        <v>508</v>
      </c>
      <c r="K11" s="105" t="s">
        <v>508</v>
      </c>
      <c r="L11" s="105" t="s">
        <v>508</v>
      </c>
      <c r="M11" s="105" t="s">
        <v>513</v>
      </c>
      <c r="N11" s="105" t="s">
        <v>508</v>
      </c>
      <c r="O11" s="106">
        <v>30</v>
      </c>
      <c r="P11" s="105"/>
      <c r="Q11" s="106">
        <v>171</v>
      </c>
      <c r="R11" s="106">
        <v>142</v>
      </c>
      <c r="S11" s="106">
        <v>0</v>
      </c>
      <c r="T11" s="105"/>
      <c r="U11" s="106"/>
      <c r="V11" s="105" t="s">
        <v>508</v>
      </c>
      <c r="W11" s="105" t="s">
        <v>508</v>
      </c>
      <c r="X11" s="106">
        <v>10</v>
      </c>
      <c r="Y11" s="105"/>
      <c r="Z11" s="106">
        <v>8</v>
      </c>
      <c r="AA11" s="106">
        <v>8</v>
      </c>
      <c r="AB11" s="106">
        <v>0</v>
      </c>
      <c r="AC11" s="105"/>
      <c r="AD11" s="105" t="s">
        <v>508</v>
      </c>
      <c r="AE11" s="105" t="s">
        <v>508</v>
      </c>
      <c r="AF11" s="105"/>
      <c r="AG11" s="105" t="s">
        <v>508</v>
      </c>
      <c r="AH11" s="105"/>
      <c r="AI11" s="105"/>
      <c r="AJ11" s="105" t="s">
        <v>508</v>
      </c>
      <c r="AK11" s="105"/>
      <c r="AL11" s="107"/>
      <c r="AM11" s="107"/>
      <c r="AN11" s="177" t="s">
        <v>508</v>
      </c>
    </row>
    <row r="12" spans="1:40" s="9" customFormat="1" ht="13.5" customHeight="1">
      <c r="A12" s="44">
        <f t="shared" si="0"/>
        <v>6</v>
      </c>
      <c r="B12" s="104" t="s">
        <v>105</v>
      </c>
      <c r="C12" s="104" t="s">
        <v>53</v>
      </c>
      <c r="D12" s="104" t="s">
        <v>106</v>
      </c>
      <c r="E12" s="104" t="s">
        <v>562</v>
      </c>
      <c r="F12" s="105" t="s">
        <v>513</v>
      </c>
      <c r="G12" s="105" t="s">
        <v>513</v>
      </c>
      <c r="H12" s="105" t="s">
        <v>513</v>
      </c>
      <c r="I12" s="105" t="s">
        <v>508</v>
      </c>
      <c r="J12" s="105" t="s">
        <v>508</v>
      </c>
      <c r="K12" s="105" t="s">
        <v>508</v>
      </c>
      <c r="L12" s="105" t="s">
        <v>508</v>
      </c>
      <c r="M12" s="105" t="s">
        <v>513</v>
      </c>
      <c r="N12" s="105" t="s">
        <v>508</v>
      </c>
      <c r="O12" s="106">
        <v>55</v>
      </c>
      <c r="P12" s="105"/>
      <c r="Q12" s="106">
        <v>16</v>
      </c>
      <c r="R12" s="106">
        <v>55</v>
      </c>
      <c r="S12" s="106">
        <v>0</v>
      </c>
      <c r="T12" s="105"/>
      <c r="U12" s="106"/>
      <c r="V12" s="105" t="s">
        <v>508</v>
      </c>
      <c r="W12" s="105"/>
      <c r="X12" s="106"/>
      <c r="Y12" s="105" t="s">
        <v>508</v>
      </c>
      <c r="Z12" s="106">
        <v>6</v>
      </c>
      <c r="AA12" s="106">
        <v>2</v>
      </c>
      <c r="AB12" s="106">
        <v>4</v>
      </c>
      <c r="AC12" s="105"/>
      <c r="AD12" s="105" t="s">
        <v>508</v>
      </c>
      <c r="AE12" s="105"/>
      <c r="AF12" s="105" t="s">
        <v>508</v>
      </c>
      <c r="AG12" s="105" t="s">
        <v>508</v>
      </c>
      <c r="AH12" s="105"/>
      <c r="AI12" s="105"/>
      <c r="AJ12" s="105" t="s">
        <v>508</v>
      </c>
      <c r="AK12" s="105"/>
      <c r="AL12" s="107"/>
      <c r="AM12" s="107"/>
      <c r="AN12" s="177" t="s">
        <v>508</v>
      </c>
    </row>
    <row r="13" spans="1:40" s="9" customFormat="1" ht="13.5" customHeight="1">
      <c r="A13" s="44">
        <f t="shared" si="0"/>
        <v>7</v>
      </c>
      <c r="B13" s="104" t="s">
        <v>729</v>
      </c>
      <c r="C13" s="104" t="s">
        <v>58</v>
      </c>
      <c r="D13" s="104" t="s">
        <v>61</v>
      </c>
      <c r="E13" s="104" t="s">
        <v>732</v>
      </c>
      <c r="F13" s="105" t="s">
        <v>508</v>
      </c>
      <c r="G13" s="105" t="s">
        <v>508</v>
      </c>
      <c r="H13" s="105" t="s">
        <v>508</v>
      </c>
      <c r="I13" s="105" t="s">
        <v>508</v>
      </c>
      <c r="J13" s="105" t="s">
        <v>508</v>
      </c>
      <c r="K13" s="105" t="s">
        <v>508</v>
      </c>
      <c r="L13" s="105" t="s">
        <v>508</v>
      </c>
      <c r="M13" s="105" t="s">
        <v>508</v>
      </c>
      <c r="N13" s="105" t="s">
        <v>508</v>
      </c>
      <c r="O13" s="106" t="s">
        <v>592</v>
      </c>
      <c r="P13" s="105"/>
      <c r="Q13" s="106">
        <v>15</v>
      </c>
      <c r="R13" s="106" t="s">
        <v>590</v>
      </c>
      <c r="S13" s="106" t="s">
        <v>590</v>
      </c>
      <c r="T13" s="105" t="s">
        <v>508</v>
      </c>
      <c r="U13" s="106" t="s">
        <v>592</v>
      </c>
      <c r="V13" s="105"/>
      <c r="W13" s="105" t="s">
        <v>508</v>
      </c>
      <c r="X13" s="106" t="s">
        <v>592</v>
      </c>
      <c r="Y13" s="105"/>
      <c r="Z13" s="106" t="s">
        <v>592</v>
      </c>
      <c r="AA13" s="106" t="s">
        <v>592</v>
      </c>
      <c r="AB13" s="106" t="s">
        <v>592</v>
      </c>
      <c r="AC13" s="105"/>
      <c r="AD13" s="105" t="s">
        <v>508</v>
      </c>
      <c r="AE13" s="105"/>
      <c r="AF13" s="105" t="s">
        <v>508</v>
      </c>
      <c r="AG13" s="105" t="s">
        <v>508</v>
      </c>
      <c r="AH13" s="105"/>
      <c r="AI13" s="105"/>
      <c r="AJ13" s="105" t="s">
        <v>508</v>
      </c>
      <c r="AK13" s="105"/>
      <c r="AL13" s="107"/>
      <c r="AM13" s="107"/>
      <c r="AN13" s="177" t="s">
        <v>508</v>
      </c>
    </row>
    <row r="14" spans="1:40" s="9" customFormat="1" ht="13.5" customHeight="1">
      <c r="A14" s="44">
        <f t="shared" si="0"/>
        <v>8</v>
      </c>
      <c r="B14" s="104" t="s">
        <v>730</v>
      </c>
      <c r="C14" s="104" t="s">
        <v>58</v>
      </c>
      <c r="D14" s="104" t="s">
        <v>733</v>
      </c>
      <c r="E14" s="104" t="s">
        <v>734</v>
      </c>
      <c r="F14" s="105" t="s">
        <v>508</v>
      </c>
      <c r="G14" s="105" t="s">
        <v>508</v>
      </c>
      <c r="H14" s="105" t="s">
        <v>508</v>
      </c>
      <c r="I14" s="105" t="s">
        <v>513</v>
      </c>
      <c r="J14" s="105" t="s">
        <v>508</v>
      </c>
      <c r="K14" s="105" t="s">
        <v>508</v>
      </c>
      <c r="L14" s="105" t="s">
        <v>508</v>
      </c>
      <c r="M14" s="105" t="s">
        <v>508</v>
      </c>
      <c r="N14" s="105" t="s">
        <v>508</v>
      </c>
      <c r="O14" s="106">
        <v>41</v>
      </c>
      <c r="P14" s="105"/>
      <c r="Q14" s="106">
        <v>34</v>
      </c>
      <c r="R14" s="106">
        <v>334</v>
      </c>
      <c r="S14" s="106">
        <v>45</v>
      </c>
      <c r="T14" s="105" t="s">
        <v>508</v>
      </c>
      <c r="U14" s="106" t="s">
        <v>592</v>
      </c>
      <c r="V14" s="105"/>
      <c r="W14" s="105" t="s">
        <v>508</v>
      </c>
      <c r="X14" s="106">
        <v>13</v>
      </c>
      <c r="Y14" s="105"/>
      <c r="Z14" s="106">
        <v>11</v>
      </c>
      <c r="AA14" s="106">
        <v>5</v>
      </c>
      <c r="AB14" s="106">
        <v>6</v>
      </c>
      <c r="AC14" s="105"/>
      <c r="AD14" s="105" t="s">
        <v>508</v>
      </c>
      <c r="AE14" s="105"/>
      <c r="AF14" s="105" t="s">
        <v>508</v>
      </c>
      <c r="AG14" s="105"/>
      <c r="AH14" s="105" t="s">
        <v>508</v>
      </c>
      <c r="AI14" s="105"/>
      <c r="AJ14" s="105" t="s">
        <v>508</v>
      </c>
      <c r="AK14" s="105"/>
      <c r="AL14" s="107"/>
      <c r="AM14" s="107"/>
      <c r="AN14" s="177" t="s">
        <v>508</v>
      </c>
    </row>
    <row r="15" spans="1:40" s="9" customFormat="1" ht="13.5" customHeight="1">
      <c r="A15" s="44">
        <f t="shared" si="0"/>
        <v>9</v>
      </c>
      <c r="B15" s="104" t="s">
        <v>731</v>
      </c>
      <c r="C15" s="104" t="s">
        <v>58</v>
      </c>
      <c r="D15" s="104" t="s">
        <v>735</v>
      </c>
      <c r="E15" s="104" t="s">
        <v>736</v>
      </c>
      <c r="F15" s="105" t="s">
        <v>513</v>
      </c>
      <c r="G15" s="105" t="s">
        <v>508</v>
      </c>
      <c r="H15" s="105" t="s">
        <v>508</v>
      </c>
      <c r="I15" s="105" t="s">
        <v>508</v>
      </c>
      <c r="J15" s="105" t="s">
        <v>508</v>
      </c>
      <c r="K15" s="105" t="s">
        <v>508</v>
      </c>
      <c r="L15" s="105" t="s">
        <v>508</v>
      </c>
      <c r="M15" s="105" t="s">
        <v>508</v>
      </c>
      <c r="N15" s="105" t="s">
        <v>508</v>
      </c>
      <c r="O15" s="106" t="s">
        <v>592</v>
      </c>
      <c r="P15" s="105"/>
      <c r="Q15" s="106" t="s">
        <v>590</v>
      </c>
      <c r="R15" s="106" t="s">
        <v>590</v>
      </c>
      <c r="S15" s="106" t="s">
        <v>590</v>
      </c>
      <c r="T15" s="105"/>
      <c r="U15" s="106"/>
      <c r="V15" s="105" t="s">
        <v>508</v>
      </c>
      <c r="W15" s="105" t="s">
        <v>508</v>
      </c>
      <c r="X15" s="106">
        <v>5</v>
      </c>
      <c r="Y15" s="105"/>
      <c r="Z15" s="106" t="s">
        <v>590</v>
      </c>
      <c r="AA15" s="106" t="s">
        <v>590</v>
      </c>
      <c r="AB15" s="106" t="s">
        <v>590</v>
      </c>
      <c r="AC15" s="105"/>
      <c r="AD15" s="105" t="s">
        <v>508</v>
      </c>
      <c r="AE15" s="105"/>
      <c r="AF15" s="105" t="s">
        <v>508</v>
      </c>
      <c r="AG15" s="105"/>
      <c r="AH15" s="105" t="s">
        <v>508</v>
      </c>
      <c r="AI15" s="105"/>
      <c r="AJ15" s="105" t="s">
        <v>508</v>
      </c>
      <c r="AK15" s="105"/>
      <c r="AL15" s="107"/>
      <c r="AM15" s="107"/>
      <c r="AN15" s="177" t="s">
        <v>508</v>
      </c>
    </row>
    <row r="16" spans="1:40" s="9" customFormat="1" ht="13.5" customHeight="1">
      <c r="A16" s="44">
        <f t="shared" si="0"/>
        <v>10</v>
      </c>
      <c r="B16" s="104" t="s">
        <v>107</v>
      </c>
      <c r="C16" s="104" t="s">
        <v>58</v>
      </c>
      <c r="D16" s="104" t="s">
        <v>737</v>
      </c>
      <c r="E16" s="104" t="s">
        <v>137</v>
      </c>
      <c r="F16" s="105" t="s">
        <v>513</v>
      </c>
      <c r="G16" s="105" t="s">
        <v>508</v>
      </c>
      <c r="H16" s="105" t="s">
        <v>513</v>
      </c>
      <c r="I16" s="105" t="s">
        <v>513</v>
      </c>
      <c r="J16" s="105" t="s">
        <v>513</v>
      </c>
      <c r="K16" s="105" t="s">
        <v>513</v>
      </c>
      <c r="L16" s="105" t="s">
        <v>513</v>
      </c>
      <c r="M16" s="105" t="s">
        <v>513</v>
      </c>
      <c r="N16" s="105"/>
      <c r="O16" s="106"/>
      <c r="P16" s="105" t="s">
        <v>508</v>
      </c>
      <c r="Q16" s="106">
        <v>0</v>
      </c>
      <c r="R16" s="106">
        <v>0</v>
      </c>
      <c r="S16" s="106">
        <v>0</v>
      </c>
      <c r="T16" s="105"/>
      <c r="U16" s="106"/>
      <c r="V16" s="105" t="s">
        <v>508</v>
      </c>
      <c r="W16" s="105"/>
      <c r="X16" s="106"/>
      <c r="Y16" s="105" t="s">
        <v>508</v>
      </c>
      <c r="Z16" s="106">
        <v>0</v>
      </c>
      <c r="AA16" s="106">
        <v>0</v>
      </c>
      <c r="AB16" s="106">
        <v>0</v>
      </c>
      <c r="AC16" s="105"/>
      <c r="AD16" s="105" t="s">
        <v>508</v>
      </c>
      <c r="AE16" s="105"/>
      <c r="AF16" s="105" t="s">
        <v>508</v>
      </c>
      <c r="AG16" s="105"/>
      <c r="AH16" s="105" t="s">
        <v>508</v>
      </c>
      <c r="AI16" s="105"/>
      <c r="AJ16" s="105" t="s">
        <v>508</v>
      </c>
      <c r="AK16" s="105"/>
      <c r="AL16" s="107"/>
      <c r="AM16" s="107"/>
      <c r="AN16" s="177" t="s">
        <v>508</v>
      </c>
    </row>
    <row r="17" spans="1:40" s="9" customFormat="1" ht="13.5" customHeight="1">
      <c r="A17" s="44">
        <f t="shared" si="0"/>
        <v>11</v>
      </c>
      <c r="B17" s="104" t="s">
        <v>738</v>
      </c>
      <c r="C17" s="104" t="s">
        <v>58</v>
      </c>
      <c r="D17" s="104" t="s">
        <v>739</v>
      </c>
      <c r="E17" s="104" t="s">
        <v>740</v>
      </c>
      <c r="F17" s="105" t="s">
        <v>513</v>
      </c>
      <c r="G17" s="105" t="s">
        <v>513</v>
      </c>
      <c r="H17" s="105" t="s">
        <v>513</v>
      </c>
      <c r="I17" s="105" t="s">
        <v>513</v>
      </c>
      <c r="J17" s="105" t="s">
        <v>513</v>
      </c>
      <c r="K17" s="105" t="s">
        <v>513</v>
      </c>
      <c r="L17" s="105" t="s">
        <v>513</v>
      </c>
      <c r="M17" s="105" t="s">
        <v>513</v>
      </c>
      <c r="N17" s="105"/>
      <c r="O17" s="106"/>
      <c r="P17" s="105" t="s">
        <v>508</v>
      </c>
      <c r="Q17" s="106">
        <v>31</v>
      </c>
      <c r="R17" s="106" t="s">
        <v>590</v>
      </c>
      <c r="S17" s="106" t="s">
        <v>590</v>
      </c>
      <c r="T17" s="105"/>
      <c r="U17" s="106"/>
      <c r="V17" s="105" t="s">
        <v>508</v>
      </c>
      <c r="W17" s="105"/>
      <c r="X17" s="106"/>
      <c r="Y17" s="105" t="s">
        <v>508</v>
      </c>
      <c r="Z17" s="106" t="s">
        <v>590</v>
      </c>
      <c r="AA17" s="106" t="s">
        <v>590</v>
      </c>
      <c r="AB17" s="106" t="s">
        <v>590</v>
      </c>
      <c r="AC17" s="105"/>
      <c r="AD17" s="105" t="s">
        <v>508</v>
      </c>
      <c r="AE17" s="105"/>
      <c r="AF17" s="105" t="s">
        <v>508</v>
      </c>
      <c r="AG17" s="105"/>
      <c r="AH17" s="105" t="s">
        <v>508</v>
      </c>
      <c r="AI17" s="105"/>
      <c r="AJ17" s="105" t="s">
        <v>508</v>
      </c>
      <c r="AK17" s="105"/>
      <c r="AL17" s="107"/>
      <c r="AM17" s="107"/>
      <c r="AN17" s="177" t="s">
        <v>508</v>
      </c>
    </row>
    <row r="18" spans="1:40" s="108" customFormat="1">
      <c r="B18" s="109"/>
      <c r="C18" s="110"/>
      <c r="D18" s="111"/>
      <c r="E18" s="110"/>
      <c r="F18" s="110"/>
      <c r="G18" s="110"/>
      <c r="H18" s="110"/>
      <c r="I18" s="110"/>
      <c r="J18" s="110"/>
      <c r="K18" s="110"/>
      <c r="L18" s="110"/>
      <c r="M18" s="110"/>
      <c r="N18" s="110"/>
      <c r="O18" s="111"/>
      <c r="P18" s="110"/>
      <c r="Q18" s="111"/>
      <c r="R18" s="111"/>
      <c r="S18" s="111"/>
      <c r="T18" s="110"/>
      <c r="U18" s="111"/>
      <c r="V18" s="110"/>
      <c r="W18" s="110"/>
      <c r="X18" s="111"/>
      <c r="Y18" s="110"/>
      <c r="Z18" s="111"/>
      <c r="AA18" s="111"/>
      <c r="AB18" s="111"/>
      <c r="AC18" s="110"/>
      <c r="AD18" s="110"/>
      <c r="AE18" s="110"/>
      <c r="AF18" s="110"/>
      <c r="AG18" s="111"/>
      <c r="AH18" s="111"/>
      <c r="AI18" s="111"/>
      <c r="AJ18" s="111"/>
      <c r="AK18" s="111"/>
      <c r="AL18" s="112"/>
      <c r="AM18" s="112"/>
      <c r="AN18" s="110"/>
    </row>
    <row r="19" spans="1:40" s="108" customFormat="1">
      <c r="B19" s="109"/>
      <c r="C19" s="110"/>
      <c r="D19" s="111"/>
      <c r="E19" s="110"/>
      <c r="F19" s="110"/>
      <c r="G19" s="110"/>
      <c r="H19" s="110"/>
      <c r="I19" s="110"/>
      <c r="J19" s="110"/>
      <c r="K19" s="110"/>
      <c r="L19" s="110"/>
      <c r="M19" s="110"/>
      <c r="N19" s="110"/>
      <c r="O19" s="111"/>
      <c r="P19" s="110"/>
      <c r="Q19" s="111"/>
      <c r="R19" s="111"/>
      <c r="S19" s="111"/>
      <c r="T19" s="110"/>
      <c r="U19" s="111"/>
      <c r="V19" s="110"/>
      <c r="W19" s="110"/>
      <c r="X19" s="111"/>
      <c r="Y19" s="110"/>
      <c r="Z19" s="111"/>
      <c r="AA19" s="111"/>
      <c r="AB19" s="111"/>
      <c r="AC19" s="110"/>
      <c r="AD19" s="110"/>
      <c r="AE19" s="110"/>
      <c r="AF19" s="110"/>
      <c r="AG19" s="111"/>
      <c r="AH19" s="111"/>
      <c r="AI19" s="111"/>
      <c r="AJ19" s="111"/>
      <c r="AK19" s="111"/>
      <c r="AL19" s="112"/>
      <c r="AM19" s="112"/>
      <c r="AN19" s="110"/>
    </row>
    <row r="20" spans="1:40" s="108" customFormat="1">
      <c r="B20" s="111"/>
      <c r="C20" s="110"/>
      <c r="D20" s="111"/>
      <c r="E20" s="110"/>
      <c r="F20" s="110"/>
      <c r="G20" s="110"/>
      <c r="H20" s="110"/>
      <c r="I20" s="110"/>
      <c r="J20" s="110"/>
      <c r="K20" s="110"/>
      <c r="L20" s="110"/>
      <c r="M20" s="110"/>
      <c r="N20" s="110"/>
      <c r="O20" s="111"/>
      <c r="P20" s="110"/>
      <c r="Q20" s="111"/>
      <c r="R20" s="111"/>
      <c r="S20" s="111"/>
      <c r="T20" s="110"/>
      <c r="U20" s="111"/>
      <c r="V20" s="110"/>
      <c r="W20" s="110"/>
      <c r="X20" s="111"/>
      <c r="Y20" s="110"/>
      <c r="Z20" s="111"/>
      <c r="AA20" s="111"/>
      <c r="AB20" s="111"/>
      <c r="AC20" s="110"/>
      <c r="AD20" s="110"/>
      <c r="AE20" s="110"/>
      <c r="AF20" s="110"/>
      <c r="AG20" s="111"/>
      <c r="AH20" s="111"/>
      <c r="AI20" s="111"/>
      <c r="AJ20" s="111"/>
      <c r="AK20" s="111"/>
      <c r="AL20" s="111"/>
      <c r="AM20" s="111"/>
      <c r="AN20" s="110"/>
    </row>
    <row r="21" spans="1:40" s="108" customFormat="1">
      <c r="B21" s="111"/>
      <c r="C21" s="110"/>
      <c r="D21" s="111"/>
      <c r="E21" s="110"/>
      <c r="F21" s="110"/>
      <c r="G21" s="110"/>
      <c r="H21" s="110"/>
      <c r="I21" s="110"/>
      <c r="J21" s="110"/>
      <c r="K21" s="110"/>
      <c r="L21" s="110"/>
      <c r="M21" s="110"/>
      <c r="N21" s="110"/>
      <c r="O21" s="111"/>
      <c r="P21" s="110"/>
      <c r="Q21" s="111"/>
      <c r="R21" s="111"/>
      <c r="S21" s="111"/>
      <c r="T21" s="110"/>
      <c r="U21" s="111"/>
      <c r="V21" s="110"/>
      <c r="W21" s="110"/>
      <c r="X21" s="111"/>
      <c r="Y21" s="110"/>
      <c r="Z21" s="111"/>
      <c r="AA21" s="111"/>
      <c r="AB21" s="111"/>
      <c r="AC21" s="110"/>
      <c r="AD21" s="110"/>
      <c r="AE21" s="110"/>
      <c r="AF21" s="110"/>
      <c r="AG21" s="111"/>
      <c r="AH21" s="111"/>
      <c r="AI21" s="111"/>
      <c r="AJ21" s="111"/>
      <c r="AK21" s="111"/>
      <c r="AL21" s="111"/>
      <c r="AM21" s="111"/>
      <c r="AN21" s="110"/>
    </row>
    <row r="22" spans="1:40" s="108" customFormat="1">
      <c r="B22" s="111"/>
      <c r="C22" s="110"/>
      <c r="D22" s="111"/>
      <c r="E22" s="110"/>
      <c r="F22" s="110"/>
      <c r="G22" s="110"/>
      <c r="H22" s="110"/>
      <c r="I22" s="110"/>
      <c r="J22" s="110"/>
      <c r="K22" s="110"/>
      <c r="L22" s="110"/>
      <c r="M22" s="110"/>
      <c r="N22" s="110"/>
      <c r="O22" s="111"/>
      <c r="P22" s="110"/>
      <c r="Q22" s="111"/>
      <c r="R22" s="111"/>
      <c r="S22" s="111"/>
      <c r="T22" s="110"/>
      <c r="U22" s="111"/>
      <c r="V22" s="110"/>
      <c r="W22" s="110"/>
      <c r="X22" s="111"/>
      <c r="Y22" s="110"/>
      <c r="Z22" s="111"/>
      <c r="AA22" s="111"/>
      <c r="AB22" s="111"/>
      <c r="AC22" s="110"/>
      <c r="AD22" s="110"/>
      <c r="AE22" s="110"/>
      <c r="AF22" s="110"/>
      <c r="AG22" s="111"/>
      <c r="AH22" s="111"/>
      <c r="AI22" s="111"/>
      <c r="AJ22" s="111"/>
      <c r="AK22" s="111"/>
      <c r="AL22" s="111"/>
      <c r="AM22" s="111"/>
      <c r="AN22" s="110"/>
    </row>
    <row r="23" spans="1:40" s="108" customFormat="1">
      <c r="B23" s="111"/>
      <c r="C23" s="110"/>
      <c r="D23" s="111"/>
      <c r="E23" s="110"/>
      <c r="F23" s="110"/>
      <c r="G23" s="110"/>
      <c r="H23" s="110"/>
      <c r="I23" s="110"/>
      <c r="J23" s="110"/>
      <c r="K23" s="110"/>
      <c r="L23" s="110"/>
      <c r="M23" s="110"/>
      <c r="N23" s="110"/>
      <c r="O23" s="111"/>
      <c r="P23" s="110"/>
      <c r="Q23" s="111"/>
      <c r="R23" s="111"/>
      <c r="S23" s="111"/>
      <c r="T23" s="110"/>
      <c r="U23" s="111"/>
      <c r="V23" s="110"/>
      <c r="W23" s="110"/>
      <c r="X23" s="111"/>
      <c r="Y23" s="110"/>
      <c r="Z23" s="111"/>
      <c r="AA23" s="111"/>
      <c r="AB23" s="111"/>
      <c r="AC23" s="110"/>
      <c r="AD23" s="110"/>
      <c r="AE23" s="110"/>
      <c r="AF23" s="110"/>
      <c r="AG23" s="111"/>
      <c r="AH23" s="111"/>
      <c r="AI23" s="111"/>
      <c r="AJ23" s="111"/>
      <c r="AK23" s="111"/>
      <c r="AL23" s="111"/>
      <c r="AM23" s="111"/>
      <c r="AN23" s="110"/>
    </row>
    <row r="24" spans="1:40" s="108" customFormat="1">
      <c r="B24" s="111"/>
      <c r="C24" s="110"/>
      <c r="D24" s="111"/>
      <c r="E24" s="110"/>
      <c r="F24" s="110"/>
      <c r="G24" s="110"/>
      <c r="H24" s="110"/>
      <c r="I24" s="110"/>
      <c r="J24" s="110"/>
      <c r="K24" s="110"/>
      <c r="L24" s="110"/>
      <c r="M24" s="110"/>
      <c r="N24" s="110"/>
      <c r="O24" s="111"/>
      <c r="P24" s="110"/>
      <c r="Q24" s="111"/>
      <c r="R24" s="111"/>
      <c r="S24" s="111"/>
      <c r="T24" s="110"/>
      <c r="U24" s="111"/>
      <c r="V24" s="110"/>
      <c r="W24" s="110"/>
      <c r="X24" s="111"/>
      <c r="Y24" s="110"/>
      <c r="Z24" s="111"/>
      <c r="AA24" s="111"/>
      <c r="AB24" s="111"/>
      <c r="AC24" s="110"/>
      <c r="AD24" s="110"/>
      <c r="AE24" s="110"/>
      <c r="AF24" s="110"/>
      <c r="AG24" s="111"/>
      <c r="AH24" s="111"/>
      <c r="AI24" s="111"/>
      <c r="AJ24" s="111"/>
      <c r="AK24" s="111"/>
      <c r="AL24" s="111"/>
      <c r="AM24" s="111"/>
      <c r="AN24" s="110"/>
    </row>
    <row r="25" spans="1:40" s="108" customFormat="1">
      <c r="B25" s="111"/>
      <c r="C25" s="110"/>
      <c r="D25" s="111"/>
      <c r="E25" s="110"/>
      <c r="F25" s="110"/>
      <c r="G25" s="110"/>
      <c r="H25" s="110"/>
      <c r="I25" s="110"/>
      <c r="J25" s="110"/>
      <c r="K25" s="110"/>
      <c r="L25" s="110"/>
      <c r="M25" s="110"/>
      <c r="N25" s="110"/>
      <c r="O25" s="111"/>
      <c r="P25" s="110"/>
      <c r="Q25" s="111"/>
      <c r="R25" s="111"/>
      <c r="S25" s="111"/>
      <c r="T25" s="110"/>
      <c r="U25" s="111"/>
      <c r="V25" s="110"/>
      <c r="W25" s="110"/>
      <c r="X25" s="111"/>
      <c r="Y25" s="110"/>
      <c r="Z25" s="111"/>
      <c r="AA25" s="111"/>
      <c r="AB25" s="111"/>
      <c r="AC25" s="110"/>
      <c r="AD25" s="110"/>
      <c r="AE25" s="110"/>
      <c r="AF25" s="110"/>
      <c r="AG25" s="111"/>
      <c r="AH25" s="111"/>
      <c r="AI25" s="111"/>
      <c r="AJ25" s="111"/>
      <c r="AK25" s="111"/>
      <c r="AL25" s="111"/>
      <c r="AM25" s="111"/>
      <c r="AN25" s="110"/>
    </row>
    <row r="26" spans="1:40" s="108" customFormat="1">
      <c r="B26" s="111"/>
      <c r="C26" s="110"/>
      <c r="D26" s="111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1"/>
      <c r="P26" s="110"/>
      <c r="Q26" s="111"/>
      <c r="R26" s="111"/>
      <c r="S26" s="111"/>
      <c r="T26" s="110"/>
      <c r="U26" s="111"/>
      <c r="V26" s="110"/>
      <c r="W26" s="110"/>
      <c r="X26" s="111"/>
      <c r="Y26" s="110"/>
      <c r="Z26" s="111"/>
      <c r="AA26" s="111"/>
      <c r="AB26" s="111"/>
      <c r="AC26" s="110"/>
      <c r="AD26" s="110"/>
      <c r="AE26" s="110"/>
      <c r="AF26" s="110"/>
      <c r="AG26" s="111"/>
      <c r="AH26" s="111"/>
      <c r="AI26" s="111"/>
      <c r="AJ26" s="111"/>
      <c r="AK26" s="111"/>
      <c r="AL26" s="111"/>
      <c r="AM26" s="111"/>
      <c r="AN26" s="110"/>
    </row>
    <row r="27" spans="1:40" s="108" customFormat="1">
      <c r="B27" s="111"/>
      <c r="C27" s="110"/>
      <c r="D27" s="111"/>
      <c r="E27" s="110"/>
      <c r="F27" s="110"/>
      <c r="G27" s="110"/>
      <c r="H27" s="110"/>
      <c r="I27" s="110"/>
      <c r="J27" s="110"/>
      <c r="K27" s="110"/>
      <c r="L27" s="110"/>
      <c r="M27" s="110"/>
      <c r="N27" s="110"/>
      <c r="O27" s="111"/>
      <c r="P27" s="110"/>
      <c r="Q27" s="111"/>
      <c r="R27" s="111"/>
      <c r="S27" s="111"/>
      <c r="T27" s="110"/>
      <c r="U27" s="111"/>
      <c r="V27" s="110"/>
      <c r="W27" s="110"/>
      <c r="X27" s="111"/>
      <c r="Y27" s="110"/>
      <c r="Z27" s="111"/>
      <c r="AA27" s="111"/>
      <c r="AB27" s="111"/>
      <c r="AC27" s="110"/>
      <c r="AD27" s="110"/>
      <c r="AE27" s="110"/>
      <c r="AF27" s="110"/>
      <c r="AG27" s="111"/>
      <c r="AH27" s="111"/>
      <c r="AI27" s="111"/>
      <c r="AJ27" s="111"/>
      <c r="AK27" s="111"/>
      <c r="AL27" s="111"/>
      <c r="AM27" s="111"/>
      <c r="AN27" s="110"/>
    </row>
    <row r="28" spans="1:40" s="108" customFormat="1">
      <c r="B28" s="111"/>
      <c r="C28" s="110"/>
      <c r="D28" s="111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1"/>
      <c r="P28" s="110"/>
      <c r="Q28" s="111"/>
      <c r="R28" s="111"/>
      <c r="S28" s="111"/>
      <c r="T28" s="110"/>
      <c r="U28" s="111"/>
      <c r="V28" s="110"/>
      <c r="W28" s="110"/>
      <c r="X28" s="111"/>
      <c r="Y28" s="110"/>
      <c r="Z28" s="111"/>
      <c r="AA28" s="111"/>
      <c r="AB28" s="111"/>
      <c r="AC28" s="110"/>
      <c r="AD28" s="110"/>
      <c r="AE28" s="110"/>
      <c r="AF28" s="110"/>
      <c r="AG28" s="111"/>
      <c r="AH28" s="111"/>
      <c r="AI28" s="111"/>
      <c r="AJ28" s="111"/>
      <c r="AK28" s="111"/>
      <c r="AL28" s="111"/>
      <c r="AM28" s="111"/>
      <c r="AN28" s="110"/>
    </row>
    <row r="29" spans="1:40" s="108" customFormat="1">
      <c r="B29" s="111"/>
      <c r="C29" s="110"/>
      <c r="D29" s="111"/>
      <c r="E29" s="110"/>
      <c r="F29" s="110"/>
      <c r="G29" s="110"/>
      <c r="H29" s="110"/>
      <c r="I29" s="110"/>
      <c r="J29" s="110"/>
      <c r="K29" s="110"/>
      <c r="L29" s="110"/>
      <c r="M29" s="110"/>
      <c r="N29" s="110"/>
      <c r="O29" s="111"/>
      <c r="P29" s="110"/>
      <c r="Q29" s="111"/>
      <c r="R29" s="111"/>
      <c r="S29" s="111"/>
      <c r="T29" s="110"/>
      <c r="U29" s="111"/>
      <c r="V29" s="110"/>
      <c r="W29" s="110"/>
      <c r="X29" s="111"/>
      <c r="Y29" s="110"/>
      <c r="Z29" s="111"/>
      <c r="AA29" s="111"/>
      <c r="AB29" s="111"/>
      <c r="AC29" s="110"/>
      <c r="AD29" s="110"/>
      <c r="AE29" s="110"/>
      <c r="AF29" s="110"/>
      <c r="AG29" s="111"/>
      <c r="AH29" s="111"/>
      <c r="AI29" s="111"/>
      <c r="AJ29" s="111"/>
      <c r="AK29" s="111"/>
      <c r="AL29" s="111"/>
      <c r="AM29" s="111"/>
      <c r="AN29" s="110"/>
    </row>
    <row r="30" spans="1:40" s="108" customFormat="1">
      <c r="B30" s="111"/>
      <c r="C30" s="110"/>
      <c r="D30" s="111"/>
      <c r="E30" s="110"/>
      <c r="F30" s="110"/>
      <c r="G30" s="110"/>
      <c r="H30" s="110"/>
      <c r="I30" s="110"/>
      <c r="J30" s="110"/>
      <c r="K30" s="110"/>
      <c r="L30" s="110"/>
      <c r="M30" s="110"/>
      <c r="N30" s="110"/>
      <c r="O30" s="111"/>
      <c r="P30" s="110"/>
      <c r="Q30" s="111"/>
      <c r="R30" s="111"/>
      <c r="S30" s="111"/>
      <c r="T30" s="110"/>
      <c r="U30" s="111"/>
      <c r="V30" s="110"/>
      <c r="W30" s="110"/>
      <c r="X30" s="111"/>
      <c r="Y30" s="110"/>
      <c r="Z30" s="111"/>
      <c r="AA30" s="111"/>
      <c r="AB30" s="111"/>
      <c r="AC30" s="110"/>
      <c r="AD30" s="110"/>
      <c r="AE30" s="110"/>
      <c r="AF30" s="110"/>
      <c r="AG30" s="111"/>
      <c r="AH30" s="111"/>
      <c r="AI30" s="111"/>
      <c r="AJ30" s="111"/>
      <c r="AK30" s="111"/>
      <c r="AL30" s="111"/>
      <c r="AM30" s="111"/>
      <c r="AN30" s="110"/>
    </row>
    <row r="31" spans="1:40" s="108" customFormat="1">
      <c r="B31" s="111"/>
      <c r="C31" s="110"/>
      <c r="D31" s="111"/>
      <c r="E31" s="110"/>
      <c r="F31" s="110"/>
      <c r="G31" s="110"/>
      <c r="H31" s="110"/>
      <c r="I31" s="110"/>
      <c r="J31" s="110"/>
      <c r="K31" s="110"/>
      <c r="L31" s="110"/>
      <c r="M31" s="110"/>
      <c r="N31" s="110"/>
      <c r="O31" s="111"/>
      <c r="P31" s="110"/>
      <c r="Q31" s="111"/>
      <c r="R31" s="111"/>
      <c r="S31" s="111"/>
      <c r="T31" s="110"/>
      <c r="U31" s="111"/>
      <c r="V31" s="110"/>
      <c r="W31" s="110"/>
      <c r="X31" s="111"/>
      <c r="Y31" s="110"/>
      <c r="Z31" s="111"/>
      <c r="AA31" s="111"/>
      <c r="AB31" s="111"/>
      <c r="AC31" s="110"/>
      <c r="AD31" s="110"/>
      <c r="AE31" s="110"/>
      <c r="AF31" s="110"/>
      <c r="AG31" s="111"/>
      <c r="AH31" s="111"/>
      <c r="AI31" s="111"/>
      <c r="AJ31" s="111"/>
      <c r="AK31" s="111"/>
      <c r="AL31" s="111"/>
      <c r="AM31" s="111"/>
      <c r="AN31" s="110"/>
    </row>
    <row r="32" spans="1:40" s="108" customFormat="1">
      <c r="B32" s="111"/>
      <c r="C32" s="110"/>
      <c r="D32" s="111"/>
      <c r="E32" s="110"/>
      <c r="F32" s="110"/>
      <c r="G32" s="110"/>
      <c r="H32" s="110"/>
      <c r="I32" s="110"/>
      <c r="J32" s="110"/>
      <c r="K32" s="110"/>
      <c r="L32" s="110"/>
      <c r="M32" s="110"/>
      <c r="N32" s="110"/>
      <c r="O32" s="111"/>
      <c r="P32" s="110"/>
      <c r="Q32" s="111"/>
      <c r="R32" s="111"/>
      <c r="S32" s="111"/>
      <c r="T32" s="110"/>
      <c r="U32" s="111"/>
      <c r="V32" s="110"/>
      <c r="W32" s="110"/>
      <c r="X32" s="111"/>
      <c r="Y32" s="110"/>
      <c r="Z32" s="111"/>
      <c r="AA32" s="111"/>
      <c r="AB32" s="111"/>
      <c r="AC32" s="110"/>
      <c r="AD32" s="110"/>
      <c r="AE32" s="110"/>
      <c r="AF32" s="110"/>
      <c r="AG32" s="111"/>
      <c r="AH32" s="111"/>
      <c r="AI32" s="111"/>
      <c r="AJ32" s="111"/>
      <c r="AK32" s="111"/>
      <c r="AL32" s="111"/>
      <c r="AM32" s="111"/>
      <c r="AN32" s="110"/>
    </row>
    <row r="33" spans="2:40" s="108" customFormat="1">
      <c r="B33" s="111"/>
      <c r="C33" s="110"/>
      <c r="D33" s="111"/>
      <c r="E33" s="110"/>
      <c r="F33" s="110"/>
      <c r="G33" s="110"/>
      <c r="H33" s="110"/>
      <c r="I33" s="110"/>
      <c r="J33" s="110"/>
      <c r="K33" s="110"/>
      <c r="L33" s="110"/>
      <c r="M33" s="110"/>
      <c r="N33" s="110"/>
      <c r="O33" s="111"/>
      <c r="P33" s="110"/>
      <c r="Q33" s="111"/>
      <c r="R33" s="111"/>
      <c r="S33" s="111"/>
      <c r="T33" s="110"/>
      <c r="U33" s="111"/>
      <c r="V33" s="110"/>
      <c r="W33" s="110"/>
      <c r="X33" s="111"/>
      <c r="Y33" s="110"/>
      <c r="Z33" s="111"/>
      <c r="AA33" s="111"/>
      <c r="AB33" s="111"/>
      <c r="AC33" s="110"/>
      <c r="AD33" s="110"/>
      <c r="AE33" s="110"/>
      <c r="AF33" s="110"/>
      <c r="AG33" s="111"/>
      <c r="AH33" s="111"/>
      <c r="AI33" s="111"/>
      <c r="AJ33" s="111"/>
      <c r="AK33" s="111"/>
      <c r="AL33" s="111"/>
      <c r="AM33" s="111"/>
      <c r="AN33" s="110"/>
    </row>
    <row r="34" spans="2:40" s="108" customFormat="1">
      <c r="B34" s="111"/>
      <c r="C34" s="110"/>
      <c r="D34" s="111"/>
      <c r="E34" s="110"/>
      <c r="F34" s="110"/>
      <c r="G34" s="110"/>
      <c r="H34" s="110"/>
      <c r="I34" s="110"/>
      <c r="J34" s="110"/>
      <c r="K34" s="110"/>
      <c r="L34" s="110"/>
      <c r="M34" s="110"/>
      <c r="N34" s="110"/>
      <c r="O34" s="111"/>
      <c r="P34" s="110"/>
      <c r="Q34" s="111"/>
      <c r="R34" s="111"/>
      <c r="S34" s="111"/>
      <c r="T34" s="110"/>
      <c r="U34" s="111"/>
      <c r="V34" s="110"/>
      <c r="W34" s="110"/>
      <c r="X34" s="111"/>
      <c r="Y34" s="110"/>
      <c r="Z34" s="111"/>
      <c r="AA34" s="111"/>
      <c r="AB34" s="111"/>
      <c r="AC34" s="110"/>
      <c r="AD34" s="110"/>
      <c r="AE34" s="110"/>
      <c r="AF34" s="110"/>
      <c r="AG34" s="111"/>
      <c r="AH34" s="111"/>
      <c r="AI34" s="111"/>
      <c r="AJ34" s="111"/>
      <c r="AK34" s="111"/>
      <c r="AL34" s="111"/>
      <c r="AM34" s="111"/>
      <c r="AN34" s="110"/>
    </row>
    <row r="35" spans="2:40" s="108" customFormat="1">
      <c r="B35" s="111"/>
      <c r="C35" s="110"/>
      <c r="D35" s="111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1"/>
      <c r="P35" s="110"/>
      <c r="Q35" s="111"/>
      <c r="R35" s="111"/>
      <c r="S35" s="111"/>
      <c r="T35" s="110"/>
      <c r="U35" s="111"/>
      <c r="V35" s="110"/>
      <c r="W35" s="110"/>
      <c r="X35" s="111"/>
      <c r="Y35" s="110"/>
      <c r="Z35" s="111"/>
      <c r="AA35" s="111"/>
      <c r="AB35" s="111"/>
      <c r="AC35" s="110"/>
      <c r="AD35" s="110"/>
      <c r="AE35" s="110"/>
      <c r="AF35" s="110"/>
      <c r="AG35" s="111"/>
      <c r="AH35" s="111"/>
      <c r="AI35" s="111"/>
      <c r="AJ35" s="111"/>
      <c r="AK35" s="111"/>
      <c r="AL35" s="111"/>
      <c r="AM35" s="111"/>
      <c r="AN35" s="110"/>
    </row>
    <row r="36" spans="2:40" s="108" customFormat="1">
      <c r="B36" s="111"/>
      <c r="C36" s="110"/>
      <c r="D36" s="111"/>
      <c r="E36" s="110"/>
      <c r="F36" s="110"/>
      <c r="G36" s="110"/>
      <c r="H36" s="110"/>
      <c r="I36" s="110"/>
      <c r="J36" s="110"/>
      <c r="K36" s="110"/>
      <c r="L36" s="110"/>
      <c r="M36" s="110"/>
      <c r="N36" s="110"/>
      <c r="O36" s="111"/>
      <c r="P36" s="110"/>
      <c r="Q36" s="111"/>
      <c r="R36" s="111"/>
      <c r="S36" s="111"/>
      <c r="T36" s="110"/>
      <c r="U36" s="111"/>
      <c r="V36" s="110"/>
      <c r="W36" s="110"/>
      <c r="X36" s="111"/>
      <c r="Y36" s="110"/>
      <c r="Z36" s="111"/>
      <c r="AA36" s="111"/>
      <c r="AB36" s="111"/>
      <c r="AC36" s="110"/>
      <c r="AD36" s="110"/>
      <c r="AE36" s="110"/>
      <c r="AF36" s="110"/>
      <c r="AG36" s="111"/>
      <c r="AH36" s="111"/>
      <c r="AI36" s="111"/>
      <c r="AJ36" s="111"/>
      <c r="AK36" s="111"/>
      <c r="AL36" s="111"/>
      <c r="AM36" s="111"/>
      <c r="AN36" s="110"/>
    </row>
    <row r="37" spans="2:40" s="108" customFormat="1">
      <c r="B37" s="111"/>
      <c r="C37" s="110"/>
      <c r="D37" s="111"/>
      <c r="E37" s="110"/>
      <c r="F37" s="110"/>
      <c r="G37" s="110"/>
      <c r="H37" s="110"/>
      <c r="I37" s="110"/>
      <c r="J37" s="110"/>
      <c r="K37" s="110"/>
      <c r="L37" s="110"/>
      <c r="M37" s="110"/>
      <c r="N37" s="110"/>
      <c r="O37" s="111"/>
      <c r="P37" s="110"/>
      <c r="Q37" s="111"/>
      <c r="R37" s="111"/>
      <c r="S37" s="111"/>
      <c r="T37" s="110"/>
      <c r="U37" s="111"/>
      <c r="V37" s="110"/>
      <c r="W37" s="110"/>
      <c r="X37" s="111"/>
      <c r="Y37" s="110"/>
      <c r="Z37" s="111"/>
      <c r="AA37" s="111"/>
      <c r="AB37" s="111"/>
      <c r="AC37" s="110"/>
      <c r="AD37" s="110"/>
      <c r="AE37" s="110"/>
      <c r="AF37" s="110"/>
      <c r="AG37" s="111"/>
      <c r="AH37" s="111"/>
      <c r="AI37" s="111"/>
      <c r="AJ37" s="111"/>
      <c r="AK37" s="111"/>
      <c r="AL37" s="111"/>
      <c r="AM37" s="111"/>
      <c r="AN37" s="110"/>
    </row>
    <row r="38" spans="2:40" s="108" customFormat="1">
      <c r="B38" s="111"/>
      <c r="C38" s="110"/>
      <c r="D38" s="111"/>
      <c r="E38" s="110"/>
      <c r="F38" s="110"/>
      <c r="G38" s="110"/>
      <c r="H38" s="110"/>
      <c r="I38" s="110"/>
      <c r="J38" s="110"/>
      <c r="K38" s="110"/>
      <c r="L38" s="110"/>
      <c r="M38" s="110"/>
      <c r="N38" s="110"/>
      <c r="O38" s="111"/>
      <c r="P38" s="110"/>
      <c r="Q38" s="111"/>
      <c r="R38" s="111"/>
      <c r="S38" s="111"/>
      <c r="T38" s="110"/>
      <c r="U38" s="111"/>
      <c r="V38" s="110"/>
      <c r="W38" s="110"/>
      <c r="X38" s="111"/>
      <c r="Y38" s="110"/>
      <c r="Z38" s="111"/>
      <c r="AA38" s="111"/>
      <c r="AB38" s="111"/>
      <c r="AC38" s="110"/>
      <c r="AD38" s="110"/>
      <c r="AE38" s="110"/>
      <c r="AF38" s="110"/>
      <c r="AG38" s="111"/>
      <c r="AH38" s="111"/>
      <c r="AI38" s="111"/>
      <c r="AJ38" s="111"/>
      <c r="AK38" s="111"/>
      <c r="AL38" s="111"/>
      <c r="AM38" s="111"/>
      <c r="AN38" s="110"/>
    </row>
    <row r="39" spans="2:40" s="108" customFormat="1">
      <c r="B39" s="111"/>
      <c r="C39" s="110"/>
      <c r="D39" s="111"/>
      <c r="E39" s="110"/>
      <c r="F39" s="110"/>
      <c r="G39" s="110"/>
      <c r="H39" s="110"/>
      <c r="I39" s="110"/>
      <c r="J39" s="110"/>
      <c r="K39" s="110"/>
      <c r="L39" s="110"/>
      <c r="M39" s="110"/>
      <c r="N39" s="110"/>
      <c r="O39" s="111"/>
      <c r="P39" s="110"/>
      <c r="Q39" s="111"/>
      <c r="R39" s="111"/>
      <c r="S39" s="111"/>
      <c r="T39" s="110"/>
      <c r="U39" s="111"/>
      <c r="V39" s="110"/>
      <c r="W39" s="110"/>
      <c r="X39" s="111"/>
      <c r="Y39" s="110"/>
      <c r="Z39" s="111"/>
      <c r="AA39" s="111"/>
      <c r="AB39" s="111"/>
      <c r="AC39" s="110"/>
      <c r="AD39" s="110"/>
      <c r="AE39" s="110"/>
      <c r="AF39" s="110"/>
      <c r="AG39" s="111"/>
      <c r="AH39" s="111"/>
      <c r="AI39" s="111"/>
      <c r="AJ39" s="111"/>
      <c r="AK39" s="111"/>
      <c r="AL39" s="111"/>
      <c r="AM39" s="111"/>
      <c r="AN39" s="110"/>
    </row>
    <row r="40" spans="2:40" s="108" customFormat="1">
      <c r="B40" s="111"/>
      <c r="C40" s="110"/>
      <c r="D40" s="111"/>
      <c r="E40" s="110"/>
      <c r="F40" s="110"/>
      <c r="G40" s="110"/>
      <c r="H40" s="110"/>
      <c r="I40" s="110"/>
      <c r="J40" s="110"/>
      <c r="K40" s="110"/>
      <c r="L40" s="110"/>
      <c r="M40" s="110"/>
      <c r="N40" s="110"/>
      <c r="O40" s="111"/>
      <c r="P40" s="110"/>
      <c r="Q40" s="111"/>
      <c r="R40" s="111"/>
      <c r="S40" s="111"/>
      <c r="T40" s="110"/>
      <c r="U40" s="111"/>
      <c r="V40" s="110"/>
      <c r="W40" s="110"/>
      <c r="X40" s="111"/>
      <c r="Y40" s="110"/>
      <c r="Z40" s="111"/>
      <c r="AA40" s="111"/>
      <c r="AB40" s="111"/>
      <c r="AC40" s="110"/>
      <c r="AD40" s="110"/>
      <c r="AE40" s="110"/>
      <c r="AF40" s="110"/>
      <c r="AG40" s="111"/>
      <c r="AH40" s="111"/>
      <c r="AI40" s="111"/>
      <c r="AJ40" s="111"/>
      <c r="AK40" s="111"/>
      <c r="AL40" s="111"/>
      <c r="AM40" s="111"/>
      <c r="AN40" s="110"/>
    </row>
    <row r="41" spans="2:40" s="108" customFormat="1">
      <c r="B41" s="111"/>
      <c r="C41" s="110"/>
      <c r="D41" s="111"/>
      <c r="E41" s="110"/>
      <c r="F41" s="110"/>
      <c r="G41" s="110"/>
      <c r="H41" s="110"/>
      <c r="I41" s="110"/>
      <c r="J41" s="110"/>
      <c r="K41" s="110"/>
      <c r="L41" s="110"/>
      <c r="M41" s="110"/>
      <c r="N41" s="110"/>
      <c r="O41" s="111"/>
      <c r="P41" s="110"/>
      <c r="Q41" s="111"/>
      <c r="R41" s="111"/>
      <c r="S41" s="111"/>
      <c r="T41" s="110"/>
      <c r="U41" s="111"/>
      <c r="V41" s="110"/>
      <c r="W41" s="110"/>
      <c r="X41" s="111"/>
      <c r="Y41" s="110"/>
      <c r="Z41" s="111"/>
      <c r="AA41" s="111"/>
      <c r="AB41" s="111"/>
      <c r="AC41" s="110"/>
      <c r="AD41" s="110"/>
      <c r="AE41" s="110"/>
      <c r="AF41" s="110"/>
      <c r="AG41" s="111"/>
      <c r="AH41" s="111"/>
      <c r="AI41" s="111"/>
      <c r="AJ41" s="111"/>
      <c r="AK41" s="111"/>
      <c r="AL41" s="111"/>
      <c r="AM41" s="111"/>
      <c r="AN41" s="110"/>
    </row>
    <row r="42" spans="2:40" s="108" customFormat="1">
      <c r="B42" s="111"/>
      <c r="C42" s="110"/>
      <c r="D42" s="111"/>
      <c r="E42" s="110"/>
      <c r="F42" s="110"/>
      <c r="G42" s="110"/>
      <c r="H42" s="110"/>
      <c r="I42" s="110"/>
      <c r="J42" s="110"/>
      <c r="K42" s="110"/>
      <c r="L42" s="110"/>
      <c r="M42" s="110"/>
      <c r="N42" s="110"/>
      <c r="O42" s="111"/>
      <c r="P42" s="110"/>
      <c r="Q42" s="111"/>
      <c r="R42" s="111"/>
      <c r="S42" s="111"/>
      <c r="T42" s="110"/>
      <c r="U42" s="111"/>
      <c r="V42" s="110"/>
      <c r="W42" s="110"/>
      <c r="X42" s="111"/>
      <c r="Y42" s="110"/>
      <c r="Z42" s="111"/>
      <c r="AA42" s="111"/>
      <c r="AB42" s="111"/>
      <c r="AC42" s="110"/>
      <c r="AD42" s="110"/>
      <c r="AE42" s="110"/>
      <c r="AF42" s="110"/>
      <c r="AG42" s="111"/>
      <c r="AH42" s="111"/>
      <c r="AI42" s="111"/>
      <c r="AJ42" s="111"/>
      <c r="AK42" s="111"/>
      <c r="AL42" s="111"/>
      <c r="AM42" s="111"/>
      <c r="AN42" s="110"/>
    </row>
    <row r="43" spans="2:40" s="108" customFormat="1">
      <c r="B43" s="111"/>
      <c r="C43" s="110"/>
      <c r="D43" s="111"/>
      <c r="E43" s="110"/>
      <c r="F43" s="110"/>
      <c r="G43" s="110"/>
      <c r="H43" s="110"/>
      <c r="I43" s="110"/>
      <c r="J43" s="110"/>
      <c r="K43" s="110"/>
      <c r="L43" s="110"/>
      <c r="M43" s="110"/>
      <c r="N43" s="110"/>
      <c r="O43" s="111"/>
      <c r="P43" s="110"/>
      <c r="Q43" s="111"/>
      <c r="R43" s="111"/>
      <c r="S43" s="111"/>
      <c r="T43" s="110"/>
      <c r="U43" s="111"/>
      <c r="V43" s="110"/>
      <c r="W43" s="110"/>
      <c r="X43" s="111"/>
      <c r="Y43" s="110"/>
      <c r="Z43" s="111"/>
      <c r="AA43" s="111"/>
      <c r="AB43" s="111"/>
      <c r="AC43" s="110"/>
      <c r="AD43" s="110"/>
      <c r="AE43" s="110"/>
      <c r="AF43" s="110"/>
      <c r="AG43" s="111"/>
      <c r="AH43" s="111"/>
      <c r="AI43" s="111"/>
      <c r="AJ43" s="111"/>
      <c r="AK43" s="111"/>
      <c r="AL43" s="111"/>
      <c r="AM43" s="111"/>
      <c r="AN43" s="110"/>
    </row>
    <row r="44" spans="2:40" s="108" customFormat="1">
      <c r="B44" s="111"/>
      <c r="C44" s="110"/>
      <c r="D44" s="111"/>
      <c r="E44" s="110"/>
      <c r="F44" s="110"/>
      <c r="G44" s="110"/>
      <c r="H44" s="110"/>
      <c r="I44" s="110"/>
      <c r="J44" s="110"/>
      <c r="K44" s="110"/>
      <c r="L44" s="110"/>
      <c r="M44" s="110"/>
      <c r="N44" s="110"/>
      <c r="O44" s="111"/>
      <c r="P44" s="110"/>
      <c r="Q44" s="111"/>
      <c r="R44" s="111"/>
      <c r="S44" s="111"/>
      <c r="T44" s="110"/>
      <c r="U44" s="111"/>
      <c r="V44" s="110"/>
      <c r="W44" s="110"/>
      <c r="X44" s="111"/>
      <c r="Y44" s="110"/>
      <c r="Z44" s="111"/>
      <c r="AA44" s="111"/>
      <c r="AB44" s="111"/>
      <c r="AC44" s="110"/>
      <c r="AD44" s="110"/>
      <c r="AE44" s="110"/>
      <c r="AF44" s="110"/>
      <c r="AG44" s="111"/>
      <c r="AH44" s="111"/>
      <c r="AI44" s="111"/>
      <c r="AJ44" s="111"/>
      <c r="AK44" s="111"/>
      <c r="AL44" s="111"/>
      <c r="AM44" s="111"/>
      <c r="AN44" s="110"/>
    </row>
    <row r="45" spans="2:40" s="108" customFormat="1">
      <c r="B45" s="111"/>
      <c r="C45" s="110"/>
      <c r="D45" s="111"/>
      <c r="E45" s="110"/>
      <c r="F45" s="110"/>
      <c r="G45" s="110"/>
      <c r="H45" s="110"/>
      <c r="I45" s="110"/>
      <c r="J45" s="110"/>
      <c r="K45" s="110"/>
      <c r="L45" s="110"/>
      <c r="M45" s="110"/>
      <c r="N45" s="110"/>
      <c r="O45" s="111"/>
      <c r="P45" s="110"/>
      <c r="Q45" s="111"/>
      <c r="R45" s="111"/>
      <c r="S45" s="111"/>
      <c r="T45" s="110"/>
      <c r="U45" s="111"/>
      <c r="V45" s="110"/>
      <c r="W45" s="110"/>
      <c r="X45" s="111"/>
      <c r="Y45" s="110"/>
      <c r="Z45" s="111"/>
      <c r="AA45" s="111"/>
      <c r="AB45" s="111"/>
      <c r="AC45" s="110"/>
      <c r="AD45" s="110"/>
      <c r="AE45" s="110"/>
      <c r="AF45" s="110"/>
      <c r="AG45" s="111"/>
      <c r="AH45" s="111"/>
      <c r="AI45" s="111"/>
      <c r="AJ45" s="111"/>
      <c r="AK45" s="111"/>
      <c r="AL45" s="111"/>
      <c r="AM45" s="111"/>
      <c r="AN45" s="110"/>
    </row>
    <row r="46" spans="2:40" s="108" customFormat="1">
      <c r="B46" s="111"/>
      <c r="C46" s="110"/>
      <c r="D46" s="111"/>
      <c r="E46" s="110"/>
      <c r="F46" s="110"/>
      <c r="G46" s="110"/>
      <c r="H46" s="110"/>
      <c r="I46" s="110"/>
      <c r="J46" s="110"/>
      <c r="K46" s="110"/>
      <c r="L46" s="110"/>
      <c r="M46" s="110"/>
      <c r="N46" s="110"/>
      <c r="O46" s="111"/>
      <c r="P46" s="110"/>
      <c r="Q46" s="111"/>
      <c r="R46" s="111"/>
      <c r="S46" s="111"/>
      <c r="T46" s="110"/>
      <c r="U46" s="111"/>
      <c r="V46" s="110"/>
      <c r="W46" s="110"/>
      <c r="X46" s="111"/>
      <c r="Y46" s="110"/>
      <c r="Z46" s="111"/>
      <c r="AA46" s="111"/>
      <c r="AB46" s="111"/>
      <c r="AC46" s="110"/>
      <c r="AD46" s="110"/>
      <c r="AE46" s="110"/>
      <c r="AF46" s="110"/>
      <c r="AG46" s="111"/>
      <c r="AH46" s="111"/>
      <c r="AI46" s="111"/>
      <c r="AJ46" s="111"/>
      <c r="AK46" s="111"/>
      <c r="AL46" s="111"/>
      <c r="AM46" s="111"/>
      <c r="AN46" s="110"/>
    </row>
    <row r="47" spans="2:40" s="108" customFormat="1">
      <c r="B47" s="111"/>
      <c r="C47" s="110"/>
      <c r="D47" s="111"/>
      <c r="E47" s="110"/>
      <c r="F47" s="110"/>
      <c r="G47" s="110"/>
      <c r="H47" s="110"/>
      <c r="I47" s="110"/>
      <c r="J47" s="110"/>
      <c r="K47" s="110"/>
      <c r="L47" s="110"/>
      <c r="M47" s="110"/>
      <c r="N47" s="110"/>
      <c r="O47" s="111"/>
      <c r="P47" s="110"/>
      <c r="Q47" s="111"/>
      <c r="R47" s="111"/>
      <c r="S47" s="111"/>
      <c r="T47" s="110"/>
      <c r="U47" s="111"/>
      <c r="V47" s="110"/>
      <c r="W47" s="110"/>
      <c r="X47" s="111"/>
      <c r="Y47" s="110"/>
      <c r="Z47" s="111"/>
      <c r="AA47" s="111"/>
      <c r="AB47" s="111"/>
      <c r="AC47" s="110"/>
      <c r="AD47" s="110"/>
      <c r="AE47" s="110"/>
      <c r="AF47" s="110"/>
      <c r="AG47" s="111"/>
      <c r="AH47" s="111"/>
      <c r="AI47" s="111"/>
      <c r="AJ47" s="111"/>
      <c r="AK47" s="111"/>
      <c r="AL47" s="111"/>
      <c r="AM47" s="111"/>
      <c r="AN47" s="110"/>
    </row>
    <row r="48" spans="2:40" s="108" customFormat="1">
      <c r="B48" s="111"/>
      <c r="C48" s="110"/>
      <c r="D48" s="111"/>
      <c r="E48" s="110"/>
      <c r="F48" s="110"/>
      <c r="G48" s="110"/>
      <c r="H48" s="110"/>
      <c r="I48" s="110"/>
      <c r="J48" s="110"/>
      <c r="K48" s="110"/>
      <c r="L48" s="110"/>
      <c r="M48" s="110"/>
      <c r="N48" s="110"/>
      <c r="O48" s="111"/>
      <c r="P48" s="110"/>
      <c r="Q48" s="111"/>
      <c r="R48" s="111"/>
      <c r="S48" s="111"/>
      <c r="T48" s="110"/>
      <c r="U48" s="111"/>
      <c r="V48" s="110"/>
      <c r="W48" s="110"/>
      <c r="X48" s="111"/>
      <c r="Y48" s="110"/>
      <c r="Z48" s="111"/>
      <c r="AA48" s="111"/>
      <c r="AB48" s="111"/>
      <c r="AC48" s="110"/>
      <c r="AD48" s="110"/>
      <c r="AE48" s="110"/>
      <c r="AF48" s="110"/>
      <c r="AG48" s="111"/>
      <c r="AH48" s="111"/>
      <c r="AI48" s="111"/>
      <c r="AJ48" s="111"/>
      <c r="AK48" s="111"/>
      <c r="AL48" s="111"/>
      <c r="AM48" s="111"/>
      <c r="AN48" s="110"/>
    </row>
    <row r="49" spans="2:40" s="108" customFormat="1">
      <c r="B49" s="111"/>
      <c r="C49" s="110"/>
      <c r="D49" s="111"/>
      <c r="E49" s="110"/>
      <c r="F49" s="110"/>
      <c r="G49" s="110"/>
      <c r="H49" s="110"/>
      <c r="I49" s="110"/>
      <c r="J49" s="110"/>
      <c r="K49" s="110"/>
      <c r="L49" s="110"/>
      <c r="M49" s="110"/>
      <c r="N49" s="110"/>
      <c r="O49" s="111"/>
      <c r="P49" s="110"/>
      <c r="Q49" s="111"/>
      <c r="R49" s="111"/>
      <c r="S49" s="111"/>
      <c r="T49" s="110"/>
      <c r="U49" s="111"/>
      <c r="V49" s="110"/>
      <c r="W49" s="110"/>
      <c r="X49" s="111"/>
      <c r="Y49" s="110"/>
      <c r="Z49" s="111"/>
      <c r="AA49" s="111"/>
      <c r="AB49" s="111"/>
      <c r="AC49" s="110"/>
      <c r="AD49" s="110"/>
      <c r="AE49" s="110"/>
      <c r="AF49" s="110"/>
      <c r="AG49" s="111"/>
      <c r="AH49" s="111"/>
      <c r="AI49" s="111"/>
      <c r="AJ49" s="111"/>
      <c r="AK49" s="111"/>
      <c r="AL49" s="111"/>
      <c r="AM49" s="111"/>
      <c r="AN49" s="110"/>
    </row>
    <row r="50" spans="2:40" s="108" customFormat="1">
      <c r="B50" s="111"/>
      <c r="C50" s="110"/>
      <c r="D50" s="111"/>
      <c r="E50" s="110"/>
      <c r="F50" s="110"/>
      <c r="G50" s="110"/>
      <c r="H50" s="110"/>
      <c r="I50" s="110"/>
      <c r="J50" s="110"/>
      <c r="K50" s="110"/>
      <c r="L50" s="110"/>
      <c r="M50" s="110"/>
      <c r="N50" s="110"/>
      <c r="O50" s="111"/>
      <c r="P50" s="110"/>
      <c r="Q50" s="111"/>
      <c r="R50" s="111"/>
      <c r="S50" s="111"/>
      <c r="T50" s="110"/>
      <c r="U50" s="111"/>
      <c r="V50" s="110"/>
      <c r="W50" s="110"/>
      <c r="X50" s="111"/>
      <c r="Y50" s="110"/>
      <c r="Z50" s="111"/>
      <c r="AA50" s="111"/>
      <c r="AB50" s="111"/>
      <c r="AC50" s="110"/>
      <c r="AD50" s="110"/>
      <c r="AE50" s="110"/>
      <c r="AF50" s="110"/>
      <c r="AG50" s="111"/>
      <c r="AH50" s="111"/>
      <c r="AI50" s="111"/>
      <c r="AJ50" s="111"/>
      <c r="AK50" s="111"/>
      <c r="AL50" s="111"/>
      <c r="AM50" s="111"/>
      <c r="AN50" s="110"/>
    </row>
    <row r="51" spans="2:40" s="108" customFormat="1">
      <c r="B51" s="111"/>
      <c r="C51" s="110"/>
      <c r="D51" s="111"/>
      <c r="E51" s="110"/>
      <c r="F51" s="110"/>
      <c r="G51" s="110"/>
      <c r="H51" s="110"/>
      <c r="I51" s="110"/>
      <c r="J51" s="110"/>
      <c r="K51" s="110"/>
      <c r="L51" s="110"/>
      <c r="M51" s="110"/>
      <c r="N51" s="110"/>
      <c r="O51" s="111"/>
      <c r="P51" s="110"/>
      <c r="Q51" s="111"/>
      <c r="R51" s="111"/>
      <c r="S51" s="111"/>
      <c r="T51" s="110"/>
      <c r="U51" s="111"/>
      <c r="V51" s="110"/>
      <c r="W51" s="110"/>
      <c r="X51" s="111"/>
      <c r="Y51" s="110"/>
      <c r="Z51" s="111"/>
      <c r="AA51" s="111"/>
      <c r="AB51" s="111"/>
      <c r="AC51" s="110"/>
      <c r="AD51" s="110"/>
      <c r="AE51" s="110"/>
      <c r="AF51" s="110"/>
      <c r="AG51" s="111"/>
      <c r="AH51" s="111"/>
      <c r="AI51" s="111"/>
      <c r="AJ51" s="111"/>
      <c r="AK51" s="111"/>
      <c r="AL51" s="111"/>
      <c r="AM51" s="111"/>
      <c r="AN51" s="110"/>
    </row>
    <row r="52" spans="2:40" s="108" customFormat="1">
      <c r="B52" s="111"/>
      <c r="C52" s="110"/>
      <c r="D52" s="111"/>
      <c r="E52" s="110"/>
      <c r="F52" s="110"/>
      <c r="G52" s="110"/>
      <c r="H52" s="110"/>
      <c r="I52" s="110"/>
      <c r="J52" s="110"/>
      <c r="K52" s="110"/>
      <c r="L52" s="110"/>
      <c r="M52" s="110"/>
      <c r="N52" s="110"/>
      <c r="O52" s="111"/>
      <c r="P52" s="110"/>
      <c r="Q52" s="111"/>
      <c r="R52" s="111"/>
      <c r="S52" s="111"/>
      <c r="T52" s="110"/>
      <c r="U52" s="111"/>
      <c r="V52" s="110"/>
      <c r="W52" s="110"/>
      <c r="X52" s="111"/>
      <c r="Y52" s="110"/>
      <c r="Z52" s="111"/>
      <c r="AA52" s="111"/>
      <c r="AB52" s="111"/>
      <c r="AC52" s="110"/>
      <c r="AD52" s="110"/>
      <c r="AE52" s="110"/>
      <c r="AF52" s="110"/>
      <c r="AG52" s="111"/>
      <c r="AH52" s="111"/>
      <c r="AI52" s="111"/>
      <c r="AJ52" s="111"/>
      <c r="AK52" s="111"/>
      <c r="AL52" s="111"/>
      <c r="AM52" s="111"/>
      <c r="AN52" s="110"/>
    </row>
    <row r="53" spans="2:40" s="108" customFormat="1">
      <c r="B53" s="111"/>
      <c r="C53" s="110"/>
      <c r="D53" s="111"/>
      <c r="E53" s="110"/>
      <c r="F53" s="110"/>
      <c r="G53" s="110"/>
      <c r="H53" s="110"/>
      <c r="I53" s="110"/>
      <c r="J53" s="110"/>
      <c r="K53" s="110"/>
      <c r="L53" s="110"/>
      <c r="M53" s="110"/>
      <c r="N53" s="110"/>
      <c r="O53" s="111"/>
      <c r="P53" s="110"/>
      <c r="Q53" s="111"/>
      <c r="R53" s="111"/>
      <c r="S53" s="111"/>
      <c r="T53" s="110"/>
      <c r="U53" s="111"/>
      <c r="V53" s="110"/>
      <c r="W53" s="110"/>
      <c r="X53" s="111"/>
      <c r="Y53" s="110"/>
      <c r="Z53" s="111"/>
      <c r="AA53" s="111"/>
      <c r="AB53" s="111"/>
      <c r="AC53" s="110"/>
      <c r="AD53" s="110"/>
      <c r="AE53" s="110"/>
      <c r="AF53" s="110"/>
      <c r="AG53" s="111"/>
      <c r="AH53" s="111"/>
      <c r="AI53" s="111"/>
      <c r="AJ53" s="111"/>
      <c r="AK53" s="111"/>
      <c r="AL53" s="111"/>
      <c r="AM53" s="111"/>
      <c r="AN53" s="110"/>
    </row>
    <row r="54" spans="2:40" s="108" customFormat="1">
      <c r="B54" s="111"/>
      <c r="C54" s="110"/>
      <c r="D54" s="111"/>
      <c r="E54" s="110"/>
      <c r="F54" s="110"/>
      <c r="G54" s="110"/>
      <c r="H54" s="110"/>
      <c r="I54" s="110"/>
      <c r="J54" s="110"/>
      <c r="K54" s="110"/>
      <c r="L54" s="110"/>
      <c r="M54" s="110"/>
      <c r="N54" s="110"/>
      <c r="O54" s="111"/>
      <c r="P54" s="110"/>
      <c r="Q54" s="111"/>
      <c r="R54" s="111"/>
      <c r="S54" s="111"/>
      <c r="T54" s="110"/>
      <c r="U54" s="111"/>
      <c r="V54" s="110"/>
      <c r="W54" s="110"/>
      <c r="X54" s="111"/>
      <c r="Y54" s="110"/>
      <c r="Z54" s="111"/>
      <c r="AA54" s="111"/>
      <c r="AB54" s="111"/>
      <c r="AC54" s="110"/>
      <c r="AD54" s="110"/>
      <c r="AE54" s="110"/>
      <c r="AF54" s="110"/>
      <c r="AG54" s="111"/>
      <c r="AH54" s="111"/>
      <c r="AI54" s="111"/>
      <c r="AJ54" s="111"/>
      <c r="AK54" s="111"/>
      <c r="AL54" s="111"/>
      <c r="AM54" s="111"/>
      <c r="AN54" s="110"/>
    </row>
    <row r="55" spans="2:40" s="108" customFormat="1">
      <c r="B55" s="111"/>
      <c r="C55" s="110"/>
      <c r="D55" s="111"/>
      <c r="E55" s="110"/>
      <c r="F55" s="110"/>
      <c r="G55" s="110"/>
      <c r="H55" s="110"/>
      <c r="I55" s="110"/>
      <c r="J55" s="110"/>
      <c r="K55" s="110"/>
      <c r="L55" s="110"/>
      <c r="M55" s="110"/>
      <c r="N55" s="110"/>
      <c r="O55" s="111"/>
      <c r="P55" s="110"/>
      <c r="Q55" s="111"/>
      <c r="R55" s="111"/>
      <c r="S55" s="111"/>
      <c r="T55" s="110"/>
      <c r="U55" s="111"/>
      <c r="V55" s="110"/>
      <c r="W55" s="110"/>
      <c r="X55" s="111"/>
      <c r="Y55" s="110"/>
      <c r="Z55" s="111"/>
      <c r="AA55" s="111"/>
      <c r="AB55" s="111"/>
      <c r="AC55" s="110"/>
      <c r="AD55" s="110"/>
      <c r="AE55" s="110"/>
      <c r="AF55" s="110"/>
      <c r="AG55" s="111"/>
      <c r="AH55" s="111"/>
      <c r="AI55" s="111"/>
      <c r="AJ55" s="111"/>
      <c r="AK55" s="111"/>
      <c r="AL55" s="111"/>
      <c r="AM55" s="111"/>
      <c r="AN55" s="110"/>
    </row>
    <row r="56" spans="2:40" s="108" customFormat="1">
      <c r="B56" s="111"/>
      <c r="C56" s="110"/>
      <c r="D56" s="111"/>
      <c r="E56" s="110"/>
      <c r="F56" s="110"/>
      <c r="G56" s="110"/>
      <c r="H56" s="110"/>
      <c r="I56" s="110"/>
      <c r="J56" s="110"/>
      <c r="K56" s="110"/>
      <c r="L56" s="110"/>
      <c r="M56" s="110"/>
      <c r="N56" s="110"/>
      <c r="O56" s="111"/>
      <c r="P56" s="110"/>
      <c r="Q56" s="111"/>
      <c r="R56" s="111"/>
      <c r="S56" s="111"/>
      <c r="T56" s="110"/>
      <c r="U56" s="111"/>
      <c r="V56" s="110"/>
      <c r="W56" s="110"/>
      <c r="X56" s="111"/>
      <c r="Y56" s="110"/>
      <c r="Z56" s="111"/>
      <c r="AA56" s="111"/>
      <c r="AB56" s="111"/>
      <c r="AC56" s="110"/>
      <c r="AD56" s="110"/>
      <c r="AE56" s="110"/>
      <c r="AF56" s="110"/>
      <c r="AG56" s="111"/>
      <c r="AH56" s="111"/>
      <c r="AI56" s="111"/>
      <c r="AJ56" s="111"/>
      <c r="AK56" s="111"/>
      <c r="AL56" s="111"/>
      <c r="AM56" s="111"/>
      <c r="AN56" s="110"/>
    </row>
    <row r="57" spans="2:40" s="108" customFormat="1">
      <c r="B57" s="111"/>
      <c r="C57" s="110"/>
      <c r="D57" s="111"/>
      <c r="E57" s="110"/>
      <c r="F57" s="110"/>
      <c r="G57" s="110"/>
      <c r="H57" s="110"/>
      <c r="I57" s="110"/>
      <c r="J57" s="110"/>
      <c r="K57" s="110"/>
      <c r="L57" s="110"/>
      <c r="M57" s="110"/>
      <c r="N57" s="110"/>
      <c r="O57" s="111"/>
      <c r="P57" s="110"/>
      <c r="Q57" s="111"/>
      <c r="R57" s="111"/>
      <c r="S57" s="111"/>
      <c r="T57" s="110"/>
      <c r="U57" s="111"/>
      <c r="V57" s="110"/>
      <c r="W57" s="110"/>
      <c r="X57" s="111"/>
      <c r="Y57" s="110"/>
      <c r="Z57" s="111"/>
      <c r="AA57" s="111"/>
      <c r="AB57" s="111"/>
      <c r="AC57" s="110"/>
      <c r="AD57" s="110"/>
      <c r="AE57" s="110"/>
      <c r="AF57" s="110"/>
      <c r="AG57" s="111"/>
      <c r="AH57" s="111"/>
      <c r="AI57" s="111"/>
      <c r="AJ57" s="111"/>
      <c r="AK57" s="111"/>
      <c r="AL57" s="111"/>
      <c r="AM57" s="111"/>
      <c r="AN57" s="110"/>
    </row>
    <row r="58" spans="2:40" s="108" customFormat="1">
      <c r="B58" s="111"/>
      <c r="C58" s="110"/>
      <c r="D58" s="111"/>
      <c r="E58" s="110"/>
      <c r="F58" s="110"/>
      <c r="G58" s="110"/>
      <c r="H58" s="110"/>
      <c r="I58" s="110"/>
      <c r="J58" s="110"/>
      <c r="K58" s="110"/>
      <c r="L58" s="110"/>
      <c r="M58" s="110"/>
      <c r="N58" s="110"/>
      <c r="O58" s="111"/>
      <c r="P58" s="110"/>
      <c r="Q58" s="111"/>
      <c r="R58" s="111"/>
      <c r="S58" s="111"/>
      <c r="T58" s="110"/>
      <c r="U58" s="111"/>
      <c r="V58" s="110"/>
      <c r="W58" s="110"/>
      <c r="X58" s="111"/>
      <c r="Y58" s="110"/>
      <c r="Z58" s="111"/>
      <c r="AA58" s="111"/>
      <c r="AB58" s="111"/>
      <c r="AC58" s="110"/>
      <c r="AD58" s="110"/>
      <c r="AE58" s="110"/>
      <c r="AF58" s="110"/>
      <c r="AG58" s="111"/>
      <c r="AH58" s="111"/>
      <c r="AI58" s="111"/>
      <c r="AJ58" s="111"/>
      <c r="AK58" s="111"/>
      <c r="AL58" s="111"/>
      <c r="AM58" s="111"/>
      <c r="AN58" s="110"/>
    </row>
    <row r="59" spans="2:40" s="108" customFormat="1">
      <c r="B59" s="111"/>
      <c r="C59" s="110"/>
      <c r="D59" s="111"/>
      <c r="E59" s="110"/>
      <c r="F59" s="110"/>
      <c r="G59" s="110"/>
      <c r="H59" s="110"/>
      <c r="I59" s="110"/>
      <c r="J59" s="110"/>
      <c r="K59" s="110"/>
      <c r="L59" s="110"/>
      <c r="M59" s="110"/>
      <c r="N59" s="110"/>
      <c r="O59" s="111"/>
      <c r="P59" s="110"/>
      <c r="Q59" s="111"/>
      <c r="R59" s="111"/>
      <c r="S59" s="111"/>
      <c r="T59" s="110"/>
      <c r="U59" s="111"/>
      <c r="V59" s="110"/>
      <c r="W59" s="110"/>
      <c r="X59" s="111"/>
      <c r="Y59" s="110"/>
      <c r="Z59" s="111"/>
      <c r="AA59" s="111"/>
      <c r="AB59" s="111"/>
      <c r="AC59" s="110"/>
      <c r="AD59" s="110"/>
      <c r="AE59" s="110"/>
      <c r="AF59" s="110"/>
      <c r="AG59" s="111"/>
      <c r="AH59" s="111"/>
      <c r="AI59" s="111"/>
      <c r="AJ59" s="111"/>
      <c r="AK59" s="111"/>
      <c r="AL59" s="111"/>
      <c r="AM59" s="111"/>
      <c r="AN59" s="110"/>
    </row>
    <row r="60" spans="2:40" s="108" customFormat="1">
      <c r="B60" s="111"/>
      <c r="C60" s="110"/>
      <c r="D60" s="111"/>
      <c r="E60" s="110"/>
      <c r="F60" s="110"/>
      <c r="G60" s="110"/>
      <c r="H60" s="110"/>
      <c r="I60" s="110"/>
      <c r="J60" s="110"/>
      <c r="K60" s="110"/>
      <c r="L60" s="110"/>
      <c r="M60" s="110"/>
      <c r="N60" s="110"/>
      <c r="O60" s="111"/>
      <c r="P60" s="110"/>
      <c r="Q60" s="111"/>
      <c r="R60" s="111"/>
      <c r="S60" s="111"/>
      <c r="T60" s="110"/>
      <c r="U60" s="111"/>
      <c r="V60" s="110"/>
      <c r="W60" s="110"/>
      <c r="X60" s="111"/>
      <c r="Y60" s="110"/>
      <c r="Z60" s="111"/>
      <c r="AA60" s="111"/>
      <c r="AB60" s="111"/>
      <c r="AC60" s="110"/>
      <c r="AD60" s="110"/>
      <c r="AE60" s="110"/>
      <c r="AF60" s="110"/>
      <c r="AG60" s="111"/>
      <c r="AH60" s="111"/>
      <c r="AI60" s="111"/>
      <c r="AJ60" s="111"/>
      <c r="AK60" s="111"/>
      <c r="AL60" s="111"/>
      <c r="AM60" s="111"/>
      <c r="AN60" s="110"/>
    </row>
    <row r="61" spans="2:40" s="108" customFormat="1">
      <c r="B61" s="111"/>
      <c r="C61" s="110"/>
      <c r="D61" s="111"/>
      <c r="E61" s="110"/>
      <c r="F61" s="110"/>
      <c r="G61" s="110"/>
      <c r="H61" s="110"/>
      <c r="I61" s="110"/>
      <c r="J61" s="110"/>
      <c r="K61" s="110"/>
      <c r="L61" s="110"/>
      <c r="M61" s="110"/>
      <c r="N61" s="110"/>
      <c r="O61" s="111"/>
      <c r="P61" s="110"/>
      <c r="Q61" s="111"/>
      <c r="R61" s="111"/>
      <c r="S61" s="111"/>
      <c r="T61" s="110"/>
      <c r="U61" s="111"/>
      <c r="V61" s="110"/>
      <c r="W61" s="110"/>
      <c r="X61" s="111"/>
      <c r="Y61" s="110"/>
      <c r="Z61" s="111"/>
      <c r="AA61" s="111"/>
      <c r="AB61" s="111"/>
      <c r="AC61" s="110"/>
      <c r="AD61" s="110"/>
      <c r="AE61" s="110"/>
      <c r="AF61" s="110"/>
      <c r="AG61" s="111"/>
      <c r="AH61" s="111"/>
      <c r="AI61" s="111"/>
      <c r="AJ61" s="111"/>
      <c r="AK61" s="111"/>
      <c r="AL61" s="111"/>
      <c r="AM61" s="111"/>
      <c r="AN61" s="110"/>
    </row>
    <row r="62" spans="2:40" s="108" customFormat="1">
      <c r="B62" s="111"/>
      <c r="C62" s="110"/>
      <c r="D62" s="111"/>
      <c r="E62" s="110"/>
      <c r="F62" s="110"/>
      <c r="G62" s="110"/>
      <c r="H62" s="110"/>
      <c r="I62" s="110"/>
      <c r="J62" s="110"/>
      <c r="K62" s="110"/>
      <c r="L62" s="110"/>
      <c r="M62" s="110"/>
      <c r="N62" s="110"/>
      <c r="O62" s="111"/>
      <c r="P62" s="110"/>
      <c r="Q62" s="111"/>
      <c r="R62" s="111"/>
      <c r="S62" s="111"/>
      <c r="T62" s="110"/>
      <c r="U62" s="111"/>
      <c r="V62" s="110"/>
      <c r="W62" s="110"/>
      <c r="X62" s="111"/>
      <c r="Y62" s="110"/>
      <c r="Z62" s="111"/>
      <c r="AA62" s="111"/>
      <c r="AB62" s="111"/>
      <c r="AC62" s="110"/>
      <c r="AD62" s="110"/>
      <c r="AE62" s="110"/>
      <c r="AF62" s="110"/>
      <c r="AG62" s="111"/>
      <c r="AH62" s="111"/>
      <c r="AI62" s="111"/>
      <c r="AJ62" s="111"/>
      <c r="AK62" s="111"/>
      <c r="AL62" s="111"/>
      <c r="AM62" s="111"/>
      <c r="AN62" s="110"/>
    </row>
    <row r="63" spans="2:40" s="108" customFormat="1">
      <c r="B63" s="111"/>
      <c r="C63" s="110"/>
      <c r="D63" s="111"/>
      <c r="E63" s="110"/>
      <c r="F63" s="110"/>
      <c r="G63" s="110"/>
      <c r="H63" s="110"/>
      <c r="I63" s="110"/>
      <c r="J63" s="110"/>
      <c r="K63" s="110"/>
      <c r="L63" s="110"/>
      <c r="M63" s="110"/>
      <c r="N63" s="110"/>
      <c r="O63" s="111"/>
      <c r="P63" s="110"/>
      <c r="Q63" s="111"/>
      <c r="R63" s="111"/>
      <c r="S63" s="111"/>
      <c r="T63" s="110"/>
      <c r="U63" s="111"/>
      <c r="V63" s="110"/>
      <c r="W63" s="110"/>
      <c r="X63" s="111"/>
      <c r="Y63" s="110"/>
      <c r="Z63" s="111"/>
      <c r="AA63" s="111"/>
      <c r="AB63" s="111"/>
      <c r="AC63" s="110"/>
      <c r="AD63" s="110"/>
      <c r="AE63" s="110"/>
      <c r="AF63" s="110"/>
      <c r="AG63" s="111"/>
      <c r="AH63" s="111"/>
      <c r="AI63" s="111"/>
      <c r="AJ63" s="111"/>
      <c r="AK63" s="111"/>
      <c r="AL63" s="111"/>
      <c r="AM63" s="111"/>
      <c r="AN63" s="110"/>
    </row>
    <row r="64" spans="2:40" s="108" customFormat="1">
      <c r="B64" s="111"/>
      <c r="C64" s="110"/>
      <c r="D64" s="111"/>
      <c r="E64" s="110"/>
      <c r="F64" s="110"/>
      <c r="G64" s="110"/>
      <c r="H64" s="110"/>
      <c r="I64" s="110"/>
      <c r="J64" s="110"/>
      <c r="K64" s="110"/>
      <c r="L64" s="110"/>
      <c r="M64" s="110"/>
      <c r="N64" s="110"/>
      <c r="O64" s="111"/>
      <c r="P64" s="110"/>
      <c r="Q64" s="111"/>
      <c r="R64" s="111"/>
      <c r="S64" s="111"/>
      <c r="T64" s="110"/>
      <c r="U64" s="111"/>
      <c r="V64" s="110"/>
      <c r="W64" s="110"/>
      <c r="X64" s="111"/>
      <c r="Y64" s="110"/>
      <c r="Z64" s="111"/>
      <c r="AA64" s="111"/>
      <c r="AB64" s="111"/>
      <c r="AC64" s="110"/>
      <c r="AD64" s="110"/>
      <c r="AE64" s="110"/>
      <c r="AF64" s="110"/>
      <c r="AG64" s="111"/>
      <c r="AH64" s="111"/>
      <c r="AI64" s="111"/>
      <c r="AJ64" s="111"/>
      <c r="AK64" s="111"/>
      <c r="AL64" s="111"/>
      <c r="AM64" s="111"/>
      <c r="AN64" s="110"/>
    </row>
    <row r="65" spans="2:40" s="108" customFormat="1">
      <c r="B65" s="111"/>
      <c r="C65" s="110"/>
      <c r="D65" s="111"/>
      <c r="E65" s="110"/>
      <c r="F65" s="110"/>
      <c r="G65" s="110"/>
      <c r="H65" s="110"/>
      <c r="I65" s="110"/>
      <c r="J65" s="110"/>
      <c r="K65" s="110"/>
      <c r="L65" s="110"/>
      <c r="M65" s="110"/>
      <c r="N65" s="110"/>
      <c r="O65" s="111"/>
      <c r="P65" s="110"/>
      <c r="Q65" s="111"/>
      <c r="R65" s="111"/>
      <c r="S65" s="111"/>
      <c r="T65" s="110"/>
      <c r="U65" s="111"/>
      <c r="V65" s="110"/>
      <c r="W65" s="110"/>
      <c r="X65" s="111"/>
      <c r="Y65" s="110"/>
      <c r="Z65" s="111"/>
      <c r="AA65" s="111"/>
      <c r="AB65" s="111"/>
      <c r="AC65" s="110"/>
      <c r="AD65" s="110"/>
      <c r="AE65" s="110"/>
      <c r="AF65" s="110"/>
      <c r="AG65" s="111"/>
      <c r="AH65" s="111"/>
      <c r="AI65" s="111"/>
      <c r="AJ65" s="111"/>
      <c r="AK65" s="111"/>
      <c r="AL65" s="111"/>
      <c r="AM65" s="111"/>
      <c r="AN65" s="110"/>
    </row>
    <row r="66" spans="2:40" s="108" customFormat="1">
      <c r="B66" s="111"/>
      <c r="C66" s="110"/>
      <c r="D66" s="111"/>
      <c r="E66" s="110"/>
      <c r="F66" s="110"/>
      <c r="G66" s="110"/>
      <c r="H66" s="110"/>
      <c r="I66" s="110"/>
      <c r="J66" s="110"/>
      <c r="K66" s="110"/>
      <c r="L66" s="110"/>
      <c r="M66" s="110"/>
      <c r="N66" s="110"/>
      <c r="O66" s="111"/>
      <c r="P66" s="110"/>
      <c r="Q66" s="111"/>
      <c r="R66" s="111"/>
      <c r="S66" s="111"/>
      <c r="T66" s="110"/>
      <c r="U66" s="111"/>
      <c r="V66" s="110"/>
      <c r="W66" s="110"/>
      <c r="X66" s="111"/>
      <c r="Y66" s="110"/>
      <c r="Z66" s="111"/>
      <c r="AA66" s="111"/>
      <c r="AB66" s="111"/>
      <c r="AC66" s="110"/>
      <c r="AD66" s="110"/>
      <c r="AE66" s="110"/>
      <c r="AF66" s="110"/>
      <c r="AG66" s="111"/>
      <c r="AH66" s="111"/>
      <c r="AI66" s="111"/>
      <c r="AJ66" s="111"/>
      <c r="AK66" s="111"/>
      <c r="AL66" s="111"/>
      <c r="AM66" s="111"/>
      <c r="AN66" s="110"/>
    </row>
    <row r="67" spans="2:40" s="108" customFormat="1">
      <c r="B67" s="111"/>
      <c r="C67" s="110"/>
      <c r="D67" s="111"/>
      <c r="E67" s="110"/>
      <c r="F67" s="110"/>
      <c r="G67" s="110"/>
      <c r="H67" s="110"/>
      <c r="I67" s="110"/>
      <c r="J67" s="110"/>
      <c r="K67" s="110"/>
      <c r="L67" s="110"/>
      <c r="M67" s="110"/>
      <c r="N67" s="110"/>
      <c r="O67" s="111"/>
      <c r="P67" s="110"/>
      <c r="Q67" s="111"/>
      <c r="R67" s="111"/>
      <c r="S67" s="111"/>
      <c r="T67" s="110"/>
      <c r="U67" s="111"/>
      <c r="V67" s="110"/>
      <c r="W67" s="110"/>
      <c r="X67" s="111"/>
      <c r="Y67" s="110"/>
      <c r="Z67" s="111"/>
      <c r="AA67" s="111"/>
      <c r="AB67" s="111"/>
      <c r="AC67" s="110"/>
      <c r="AD67" s="110"/>
      <c r="AE67" s="110"/>
      <c r="AF67" s="110"/>
      <c r="AG67" s="111"/>
      <c r="AH67" s="111"/>
      <c r="AI67" s="111"/>
      <c r="AJ67" s="111"/>
      <c r="AK67" s="111"/>
      <c r="AL67" s="111"/>
      <c r="AM67" s="111"/>
      <c r="AN67" s="110"/>
    </row>
    <row r="68" spans="2:40" s="108" customFormat="1">
      <c r="B68" s="111"/>
      <c r="C68" s="110"/>
      <c r="D68" s="111"/>
      <c r="E68" s="110"/>
      <c r="F68" s="110"/>
      <c r="G68" s="110"/>
      <c r="H68" s="110"/>
      <c r="I68" s="110"/>
      <c r="J68" s="110"/>
      <c r="K68" s="110"/>
      <c r="L68" s="110"/>
      <c r="M68" s="110"/>
      <c r="N68" s="110"/>
      <c r="O68" s="111"/>
      <c r="P68" s="110"/>
      <c r="Q68" s="111"/>
      <c r="R68" s="111"/>
      <c r="S68" s="111"/>
      <c r="T68" s="110"/>
      <c r="U68" s="111"/>
      <c r="V68" s="110"/>
      <c r="W68" s="110"/>
      <c r="X68" s="111"/>
      <c r="Y68" s="110"/>
      <c r="Z68" s="111"/>
      <c r="AA68" s="111"/>
      <c r="AB68" s="111"/>
      <c r="AC68" s="110"/>
      <c r="AD68" s="110"/>
      <c r="AE68" s="110"/>
      <c r="AF68" s="110"/>
      <c r="AG68" s="111"/>
      <c r="AH68" s="111"/>
      <c r="AI68" s="111"/>
      <c r="AJ68" s="111"/>
      <c r="AK68" s="111"/>
      <c r="AL68" s="111"/>
      <c r="AM68" s="111"/>
      <c r="AN68" s="110"/>
    </row>
    <row r="69" spans="2:40" s="108" customFormat="1">
      <c r="B69" s="111"/>
      <c r="C69" s="110"/>
      <c r="D69" s="111"/>
      <c r="E69" s="110"/>
      <c r="F69" s="110"/>
      <c r="G69" s="110"/>
      <c r="H69" s="110"/>
      <c r="I69" s="110"/>
      <c r="J69" s="110"/>
      <c r="K69" s="110"/>
      <c r="L69" s="110"/>
      <c r="M69" s="110"/>
      <c r="N69" s="110"/>
      <c r="O69" s="111"/>
      <c r="P69" s="110"/>
      <c r="Q69" s="111"/>
      <c r="R69" s="111"/>
      <c r="S69" s="111"/>
      <c r="T69" s="110"/>
      <c r="U69" s="111"/>
      <c r="V69" s="110"/>
      <c r="W69" s="110"/>
      <c r="X69" s="111"/>
      <c r="Y69" s="110"/>
      <c r="Z69" s="111"/>
      <c r="AA69" s="111"/>
      <c r="AB69" s="111"/>
      <c r="AC69" s="110"/>
      <c r="AD69" s="110"/>
      <c r="AE69" s="110"/>
      <c r="AF69" s="110"/>
      <c r="AG69" s="111"/>
      <c r="AH69" s="111"/>
      <c r="AI69" s="111"/>
      <c r="AJ69" s="111"/>
      <c r="AK69" s="111"/>
      <c r="AL69" s="111"/>
      <c r="AM69" s="111"/>
      <c r="AN69" s="110"/>
    </row>
    <row r="70" spans="2:40" s="108" customFormat="1">
      <c r="B70" s="111"/>
      <c r="C70" s="110"/>
      <c r="D70" s="111"/>
      <c r="E70" s="110"/>
      <c r="F70" s="110"/>
      <c r="G70" s="110"/>
      <c r="H70" s="110"/>
      <c r="I70" s="110"/>
      <c r="J70" s="110"/>
      <c r="K70" s="110"/>
      <c r="L70" s="110"/>
      <c r="M70" s="110"/>
      <c r="N70" s="110"/>
      <c r="O70" s="111"/>
      <c r="P70" s="110"/>
      <c r="Q70" s="111"/>
      <c r="R70" s="111"/>
      <c r="S70" s="111"/>
      <c r="T70" s="110"/>
      <c r="U70" s="111"/>
      <c r="V70" s="110"/>
      <c r="W70" s="110"/>
      <c r="X70" s="111"/>
      <c r="Y70" s="110"/>
      <c r="Z70" s="111"/>
      <c r="AA70" s="111"/>
      <c r="AB70" s="111"/>
      <c r="AC70" s="110"/>
      <c r="AD70" s="110"/>
      <c r="AE70" s="110"/>
      <c r="AF70" s="110"/>
      <c r="AG70" s="111"/>
      <c r="AH70" s="111"/>
      <c r="AI70" s="111"/>
      <c r="AJ70" s="111"/>
      <c r="AK70" s="111"/>
      <c r="AL70" s="111"/>
      <c r="AM70" s="111"/>
      <c r="AN70" s="110"/>
    </row>
    <row r="71" spans="2:40" s="108" customFormat="1">
      <c r="B71" s="111"/>
      <c r="C71" s="110"/>
      <c r="D71" s="111"/>
      <c r="E71" s="110"/>
      <c r="F71" s="110"/>
      <c r="G71" s="110"/>
      <c r="H71" s="110"/>
      <c r="I71" s="110"/>
      <c r="J71" s="110"/>
      <c r="K71" s="110"/>
      <c r="L71" s="110"/>
      <c r="M71" s="110"/>
      <c r="N71" s="110"/>
      <c r="O71" s="111"/>
      <c r="P71" s="110"/>
      <c r="Q71" s="111"/>
      <c r="R71" s="111"/>
      <c r="S71" s="111"/>
      <c r="T71" s="110"/>
      <c r="U71" s="111"/>
      <c r="V71" s="110"/>
      <c r="W71" s="110"/>
      <c r="X71" s="111"/>
      <c r="Y71" s="110"/>
      <c r="Z71" s="111"/>
      <c r="AA71" s="111"/>
      <c r="AB71" s="111"/>
      <c r="AC71" s="110"/>
      <c r="AD71" s="110"/>
      <c r="AE71" s="110"/>
      <c r="AF71" s="110"/>
      <c r="AG71" s="111"/>
      <c r="AH71" s="111"/>
      <c r="AI71" s="111"/>
      <c r="AJ71" s="111"/>
      <c r="AK71" s="111"/>
      <c r="AL71" s="111"/>
      <c r="AM71" s="111"/>
      <c r="AN71" s="110"/>
    </row>
    <row r="72" spans="2:40" s="108" customFormat="1">
      <c r="B72" s="111"/>
      <c r="C72" s="110"/>
      <c r="D72" s="111"/>
      <c r="E72" s="110"/>
      <c r="F72" s="110"/>
      <c r="G72" s="110"/>
      <c r="H72" s="110"/>
      <c r="I72" s="110"/>
      <c r="J72" s="110"/>
      <c r="K72" s="110"/>
      <c r="L72" s="110"/>
      <c r="M72" s="110"/>
      <c r="N72" s="110"/>
      <c r="O72" s="111"/>
      <c r="P72" s="110"/>
      <c r="Q72" s="111"/>
      <c r="R72" s="111"/>
      <c r="S72" s="111"/>
      <c r="T72" s="110"/>
      <c r="U72" s="111"/>
      <c r="V72" s="110"/>
      <c r="W72" s="110"/>
      <c r="X72" s="111"/>
      <c r="Y72" s="110"/>
      <c r="Z72" s="111"/>
      <c r="AA72" s="111"/>
      <c r="AB72" s="111"/>
      <c r="AC72" s="110"/>
      <c r="AD72" s="110"/>
      <c r="AE72" s="110"/>
      <c r="AF72" s="110"/>
      <c r="AG72" s="111"/>
      <c r="AH72" s="111"/>
      <c r="AI72" s="111"/>
      <c r="AJ72" s="111"/>
      <c r="AK72" s="111"/>
      <c r="AL72" s="111"/>
      <c r="AM72" s="111"/>
      <c r="AN72" s="110"/>
    </row>
    <row r="73" spans="2:40" s="108" customFormat="1">
      <c r="B73" s="111"/>
      <c r="C73" s="110"/>
      <c r="D73" s="111"/>
      <c r="E73" s="110"/>
      <c r="F73" s="110"/>
      <c r="G73" s="110"/>
      <c r="H73" s="110"/>
      <c r="I73" s="110"/>
      <c r="J73" s="110"/>
      <c r="K73" s="110"/>
      <c r="L73" s="110"/>
      <c r="M73" s="110"/>
      <c r="N73" s="110"/>
      <c r="O73" s="111"/>
      <c r="P73" s="110"/>
      <c r="Q73" s="111"/>
      <c r="R73" s="111"/>
      <c r="S73" s="111"/>
      <c r="T73" s="110"/>
      <c r="U73" s="111"/>
      <c r="V73" s="110"/>
      <c r="W73" s="110"/>
      <c r="X73" s="111"/>
      <c r="Y73" s="110"/>
      <c r="Z73" s="111"/>
      <c r="AA73" s="111"/>
      <c r="AB73" s="111"/>
      <c r="AC73" s="110"/>
      <c r="AD73" s="110"/>
      <c r="AE73" s="110"/>
      <c r="AF73" s="110"/>
      <c r="AG73" s="111"/>
      <c r="AH73" s="111"/>
      <c r="AI73" s="111"/>
      <c r="AJ73" s="111"/>
      <c r="AK73" s="111"/>
      <c r="AL73" s="111"/>
      <c r="AM73" s="111"/>
      <c r="AN73" s="110"/>
    </row>
    <row r="74" spans="2:40" s="108" customFormat="1">
      <c r="B74" s="111"/>
      <c r="C74" s="110"/>
      <c r="D74" s="111"/>
      <c r="E74" s="110"/>
      <c r="F74" s="110"/>
      <c r="G74" s="110"/>
      <c r="H74" s="110"/>
      <c r="I74" s="110"/>
      <c r="J74" s="110"/>
      <c r="K74" s="110"/>
      <c r="L74" s="110"/>
      <c r="M74" s="110"/>
      <c r="N74" s="110"/>
      <c r="O74" s="111"/>
      <c r="P74" s="110"/>
      <c r="Q74" s="111"/>
      <c r="R74" s="111"/>
      <c r="S74" s="111"/>
      <c r="T74" s="110"/>
      <c r="U74" s="111"/>
      <c r="V74" s="110"/>
      <c r="W74" s="110"/>
      <c r="X74" s="111"/>
      <c r="Y74" s="110"/>
      <c r="Z74" s="111"/>
      <c r="AA74" s="111"/>
      <c r="AB74" s="111"/>
      <c r="AC74" s="110"/>
      <c r="AD74" s="110"/>
      <c r="AE74" s="110"/>
      <c r="AF74" s="110"/>
      <c r="AG74" s="111"/>
      <c r="AH74" s="111"/>
      <c r="AI74" s="111"/>
      <c r="AJ74" s="111"/>
      <c r="AK74" s="111"/>
      <c r="AL74" s="111"/>
      <c r="AM74" s="111"/>
      <c r="AN74" s="110"/>
    </row>
    <row r="75" spans="2:40" s="108" customFormat="1">
      <c r="B75" s="111"/>
      <c r="C75" s="110"/>
      <c r="D75" s="111"/>
      <c r="E75" s="110"/>
      <c r="F75" s="110"/>
      <c r="G75" s="110"/>
      <c r="H75" s="110"/>
      <c r="I75" s="110"/>
      <c r="J75" s="110"/>
      <c r="K75" s="110"/>
      <c r="L75" s="110"/>
      <c r="M75" s="110"/>
      <c r="N75" s="110"/>
      <c r="O75" s="111"/>
      <c r="P75" s="110"/>
      <c r="Q75" s="111"/>
      <c r="R75" s="111"/>
      <c r="S75" s="111"/>
      <c r="T75" s="110"/>
      <c r="U75" s="111"/>
      <c r="V75" s="110"/>
      <c r="W75" s="110"/>
      <c r="X75" s="111"/>
      <c r="Y75" s="110"/>
      <c r="Z75" s="111"/>
      <c r="AA75" s="111"/>
      <c r="AB75" s="111"/>
      <c r="AC75" s="110"/>
      <c r="AD75" s="110"/>
      <c r="AE75" s="110"/>
      <c r="AF75" s="110"/>
      <c r="AG75" s="111"/>
      <c r="AH75" s="111"/>
      <c r="AI75" s="111"/>
      <c r="AJ75" s="111"/>
      <c r="AK75" s="111"/>
      <c r="AL75" s="111"/>
      <c r="AM75" s="111"/>
      <c r="AN75" s="110"/>
    </row>
    <row r="76" spans="2:40" s="108" customFormat="1">
      <c r="B76" s="111"/>
      <c r="C76" s="110"/>
      <c r="D76" s="111"/>
      <c r="E76" s="110"/>
      <c r="F76" s="110"/>
      <c r="G76" s="110"/>
      <c r="H76" s="110"/>
      <c r="I76" s="110"/>
      <c r="J76" s="110"/>
      <c r="K76" s="110"/>
      <c r="L76" s="110"/>
      <c r="M76" s="110"/>
      <c r="N76" s="110"/>
      <c r="O76" s="111"/>
      <c r="P76" s="110"/>
      <c r="Q76" s="111"/>
      <c r="R76" s="111"/>
      <c r="S76" s="111"/>
      <c r="T76" s="110"/>
      <c r="U76" s="111"/>
      <c r="V76" s="110"/>
      <c r="W76" s="110"/>
      <c r="X76" s="111"/>
      <c r="Y76" s="110"/>
      <c r="Z76" s="111"/>
      <c r="AA76" s="111"/>
      <c r="AB76" s="111"/>
      <c r="AC76" s="110"/>
      <c r="AD76" s="110"/>
      <c r="AE76" s="110"/>
      <c r="AF76" s="110"/>
      <c r="AG76" s="111"/>
      <c r="AH76" s="111"/>
      <c r="AI76" s="111"/>
      <c r="AJ76" s="111"/>
      <c r="AK76" s="111"/>
      <c r="AL76" s="111"/>
      <c r="AM76" s="111"/>
      <c r="AN76" s="110"/>
    </row>
    <row r="77" spans="2:40" s="108" customFormat="1">
      <c r="B77" s="111"/>
      <c r="C77" s="110"/>
      <c r="D77" s="111"/>
      <c r="E77" s="110"/>
      <c r="F77" s="110"/>
      <c r="G77" s="110"/>
      <c r="H77" s="110"/>
      <c r="I77" s="110"/>
      <c r="J77" s="110"/>
      <c r="K77" s="110"/>
      <c r="L77" s="110"/>
      <c r="M77" s="110"/>
      <c r="N77" s="110"/>
      <c r="O77" s="111"/>
      <c r="P77" s="110"/>
      <c r="Q77" s="111"/>
      <c r="R77" s="111"/>
      <c r="S77" s="111"/>
      <c r="T77" s="110"/>
      <c r="U77" s="111"/>
      <c r="V77" s="110"/>
      <c r="W77" s="110"/>
      <c r="X77" s="111"/>
      <c r="Y77" s="110"/>
      <c r="Z77" s="111"/>
      <c r="AA77" s="111"/>
      <c r="AB77" s="111"/>
      <c r="AC77" s="110"/>
      <c r="AD77" s="110"/>
      <c r="AE77" s="110"/>
      <c r="AF77" s="110"/>
      <c r="AG77" s="111"/>
      <c r="AH77" s="111"/>
      <c r="AI77" s="111"/>
      <c r="AJ77" s="111"/>
      <c r="AK77" s="111"/>
      <c r="AL77" s="111"/>
      <c r="AM77" s="111"/>
      <c r="AN77" s="110"/>
    </row>
    <row r="78" spans="2:40" s="108" customFormat="1">
      <c r="B78" s="111"/>
      <c r="C78" s="110"/>
      <c r="D78" s="111"/>
      <c r="E78" s="110"/>
      <c r="F78" s="110"/>
      <c r="G78" s="110"/>
      <c r="H78" s="110"/>
      <c r="I78" s="110"/>
      <c r="J78" s="110"/>
      <c r="K78" s="110"/>
      <c r="L78" s="110"/>
      <c r="M78" s="110"/>
      <c r="N78" s="110"/>
      <c r="O78" s="111"/>
      <c r="P78" s="110"/>
      <c r="Q78" s="111"/>
      <c r="R78" s="111"/>
      <c r="S78" s="111"/>
      <c r="T78" s="110"/>
      <c r="U78" s="111"/>
      <c r="V78" s="110"/>
      <c r="W78" s="110"/>
      <c r="X78" s="111"/>
      <c r="Y78" s="110"/>
      <c r="Z78" s="111"/>
      <c r="AA78" s="111"/>
      <c r="AB78" s="111"/>
      <c r="AC78" s="110"/>
      <c r="AD78" s="110"/>
      <c r="AE78" s="110"/>
      <c r="AF78" s="110"/>
      <c r="AG78" s="111"/>
      <c r="AH78" s="111"/>
      <c r="AI78" s="111"/>
      <c r="AJ78" s="111"/>
      <c r="AK78" s="111"/>
      <c r="AL78" s="111"/>
      <c r="AM78" s="111"/>
      <c r="AN78" s="110"/>
    </row>
    <row r="79" spans="2:40" s="108" customFormat="1">
      <c r="B79" s="111"/>
      <c r="C79" s="110"/>
      <c r="D79" s="111"/>
      <c r="E79" s="110"/>
      <c r="F79" s="110"/>
      <c r="G79" s="110"/>
      <c r="H79" s="110"/>
      <c r="I79" s="110"/>
      <c r="J79" s="110"/>
      <c r="K79" s="110"/>
      <c r="L79" s="110"/>
      <c r="M79" s="110"/>
      <c r="N79" s="110"/>
      <c r="O79" s="111"/>
      <c r="P79" s="110"/>
      <c r="Q79" s="111"/>
      <c r="R79" s="111"/>
      <c r="S79" s="111"/>
      <c r="T79" s="110"/>
      <c r="U79" s="111"/>
      <c r="V79" s="110"/>
      <c r="W79" s="110"/>
      <c r="X79" s="111"/>
      <c r="Y79" s="110"/>
      <c r="Z79" s="111"/>
      <c r="AA79" s="111"/>
      <c r="AB79" s="111"/>
      <c r="AC79" s="110"/>
      <c r="AD79" s="110"/>
      <c r="AE79" s="110"/>
      <c r="AF79" s="110"/>
      <c r="AG79" s="111"/>
      <c r="AH79" s="111"/>
      <c r="AI79" s="111"/>
      <c r="AJ79" s="111"/>
      <c r="AK79" s="111"/>
      <c r="AL79" s="111"/>
      <c r="AM79" s="111"/>
      <c r="AN79" s="110"/>
    </row>
    <row r="80" spans="2:40" s="108" customFormat="1">
      <c r="B80" s="111"/>
      <c r="C80" s="110"/>
      <c r="D80" s="111"/>
      <c r="E80" s="110"/>
      <c r="F80" s="110"/>
      <c r="G80" s="110"/>
      <c r="H80" s="110"/>
      <c r="I80" s="110"/>
      <c r="J80" s="110"/>
      <c r="K80" s="110"/>
      <c r="L80" s="110"/>
      <c r="M80" s="110"/>
      <c r="N80" s="110"/>
      <c r="O80" s="111"/>
      <c r="P80" s="110"/>
      <c r="Q80" s="111"/>
      <c r="R80" s="111"/>
      <c r="S80" s="111"/>
      <c r="T80" s="110"/>
      <c r="U80" s="111"/>
      <c r="V80" s="110"/>
      <c r="W80" s="110"/>
      <c r="X80" s="111"/>
      <c r="Y80" s="110"/>
      <c r="Z80" s="111"/>
      <c r="AA80" s="111"/>
      <c r="AB80" s="111"/>
      <c r="AC80" s="110"/>
      <c r="AD80" s="110"/>
      <c r="AE80" s="110"/>
      <c r="AF80" s="110"/>
      <c r="AG80" s="111"/>
      <c r="AH80" s="111"/>
      <c r="AI80" s="111"/>
      <c r="AJ80" s="111"/>
      <c r="AK80" s="111"/>
      <c r="AL80" s="111"/>
      <c r="AM80" s="111"/>
      <c r="AN80" s="110"/>
    </row>
    <row r="81" spans="2:40" s="108" customFormat="1">
      <c r="B81" s="111"/>
      <c r="C81" s="110"/>
      <c r="D81" s="111"/>
      <c r="E81" s="110"/>
      <c r="F81" s="110"/>
      <c r="G81" s="110"/>
      <c r="H81" s="110"/>
      <c r="I81" s="110"/>
      <c r="J81" s="110"/>
      <c r="K81" s="110"/>
      <c r="L81" s="110"/>
      <c r="M81" s="110"/>
      <c r="N81" s="110"/>
      <c r="O81" s="111"/>
      <c r="P81" s="110"/>
      <c r="Q81" s="111"/>
      <c r="R81" s="111"/>
      <c r="S81" s="111"/>
      <c r="T81" s="110"/>
      <c r="U81" s="111"/>
      <c r="V81" s="110"/>
      <c r="W81" s="110"/>
      <c r="X81" s="111"/>
      <c r="Y81" s="110"/>
      <c r="Z81" s="111"/>
      <c r="AA81" s="111"/>
      <c r="AB81" s="111"/>
      <c r="AC81" s="110"/>
      <c r="AD81" s="110"/>
      <c r="AE81" s="110"/>
      <c r="AF81" s="110"/>
      <c r="AG81" s="111"/>
      <c r="AH81" s="111"/>
      <c r="AI81" s="111"/>
      <c r="AJ81" s="111"/>
      <c r="AK81" s="111"/>
      <c r="AL81" s="111"/>
      <c r="AM81" s="111"/>
      <c r="AN81" s="110"/>
    </row>
    <row r="82" spans="2:40" s="108" customFormat="1">
      <c r="B82" s="111"/>
      <c r="C82" s="110"/>
      <c r="D82" s="111"/>
      <c r="E82" s="110"/>
      <c r="F82" s="110"/>
      <c r="G82" s="110"/>
      <c r="H82" s="110"/>
      <c r="I82" s="110"/>
      <c r="J82" s="110"/>
      <c r="K82" s="110"/>
      <c r="L82" s="110"/>
      <c r="M82" s="110"/>
      <c r="N82" s="110"/>
      <c r="O82" s="111"/>
      <c r="P82" s="110"/>
      <c r="Q82" s="111"/>
      <c r="R82" s="111"/>
      <c r="S82" s="111"/>
      <c r="T82" s="110"/>
      <c r="U82" s="111"/>
      <c r="V82" s="110"/>
      <c r="W82" s="110"/>
      <c r="X82" s="111"/>
      <c r="Y82" s="110"/>
      <c r="Z82" s="111"/>
      <c r="AA82" s="111"/>
      <c r="AB82" s="111"/>
      <c r="AC82" s="110"/>
      <c r="AD82" s="110"/>
      <c r="AE82" s="110"/>
      <c r="AF82" s="110"/>
      <c r="AG82" s="111"/>
      <c r="AH82" s="111"/>
      <c r="AI82" s="111"/>
      <c r="AJ82" s="111"/>
      <c r="AK82" s="111"/>
      <c r="AL82" s="111"/>
      <c r="AM82" s="111"/>
      <c r="AN82" s="110"/>
    </row>
    <row r="83" spans="2:40" s="108" customFormat="1">
      <c r="B83" s="111"/>
      <c r="C83" s="110"/>
      <c r="D83" s="111"/>
      <c r="E83" s="110"/>
      <c r="F83" s="110"/>
      <c r="G83" s="110"/>
      <c r="H83" s="110"/>
      <c r="I83" s="110"/>
      <c r="J83" s="110"/>
      <c r="K83" s="110"/>
      <c r="L83" s="110"/>
      <c r="M83" s="110"/>
      <c r="N83" s="110"/>
      <c r="O83" s="111"/>
      <c r="P83" s="110"/>
      <c r="Q83" s="111"/>
      <c r="R83" s="111"/>
      <c r="S83" s="111"/>
      <c r="T83" s="110"/>
      <c r="U83" s="111"/>
      <c r="V83" s="110"/>
      <c r="W83" s="110"/>
      <c r="X83" s="111"/>
      <c r="Y83" s="110"/>
      <c r="Z83" s="111"/>
      <c r="AA83" s="111"/>
      <c r="AB83" s="111"/>
      <c r="AC83" s="110"/>
      <c r="AD83" s="110"/>
      <c r="AE83" s="110"/>
      <c r="AF83" s="110"/>
      <c r="AG83" s="111"/>
      <c r="AH83" s="111"/>
      <c r="AI83" s="111"/>
      <c r="AJ83" s="111"/>
      <c r="AK83" s="111"/>
      <c r="AL83" s="111"/>
      <c r="AM83" s="111"/>
      <c r="AN83" s="110"/>
    </row>
    <row r="84" spans="2:40" s="108" customFormat="1">
      <c r="B84" s="111"/>
      <c r="C84" s="110"/>
      <c r="D84" s="111"/>
      <c r="E84" s="110"/>
      <c r="F84" s="110"/>
      <c r="G84" s="110"/>
      <c r="H84" s="110"/>
      <c r="I84" s="110"/>
      <c r="J84" s="110"/>
      <c r="K84" s="110"/>
      <c r="L84" s="110"/>
      <c r="M84" s="110"/>
      <c r="N84" s="110"/>
      <c r="O84" s="111"/>
      <c r="P84" s="110"/>
      <c r="Q84" s="111"/>
      <c r="R84" s="111"/>
      <c r="S84" s="111"/>
      <c r="T84" s="110"/>
      <c r="U84" s="111"/>
      <c r="V84" s="110"/>
      <c r="W84" s="110"/>
      <c r="X84" s="111"/>
      <c r="Y84" s="110"/>
      <c r="Z84" s="111"/>
      <c r="AA84" s="111"/>
      <c r="AB84" s="111"/>
      <c r="AC84" s="110"/>
      <c r="AD84" s="110"/>
      <c r="AE84" s="110"/>
      <c r="AF84" s="110"/>
      <c r="AG84" s="111"/>
      <c r="AH84" s="111"/>
      <c r="AI84" s="111"/>
      <c r="AJ84" s="111"/>
      <c r="AK84" s="111"/>
      <c r="AL84" s="111"/>
      <c r="AM84" s="111"/>
      <c r="AN84" s="110"/>
    </row>
    <row r="85" spans="2:40" s="108" customFormat="1">
      <c r="B85" s="111"/>
      <c r="C85" s="110"/>
      <c r="D85" s="111"/>
      <c r="E85" s="110"/>
      <c r="F85" s="110"/>
      <c r="G85" s="110"/>
      <c r="H85" s="110"/>
      <c r="I85" s="110"/>
      <c r="J85" s="110"/>
      <c r="K85" s="110"/>
      <c r="L85" s="110"/>
      <c r="M85" s="110"/>
      <c r="N85" s="110"/>
      <c r="O85" s="111"/>
      <c r="P85" s="110"/>
      <c r="Q85" s="111"/>
      <c r="R85" s="111"/>
      <c r="S85" s="111"/>
      <c r="T85" s="110"/>
      <c r="U85" s="111"/>
      <c r="V85" s="110"/>
      <c r="W85" s="110"/>
      <c r="X85" s="111"/>
      <c r="Y85" s="110"/>
      <c r="Z85" s="111"/>
      <c r="AA85" s="111"/>
      <c r="AB85" s="111"/>
      <c r="AC85" s="110"/>
      <c r="AD85" s="110"/>
      <c r="AE85" s="110"/>
      <c r="AF85" s="110"/>
      <c r="AG85" s="111"/>
      <c r="AH85" s="111"/>
      <c r="AI85" s="111"/>
      <c r="AJ85" s="111"/>
      <c r="AK85" s="111"/>
      <c r="AL85" s="111"/>
      <c r="AM85" s="111"/>
      <c r="AN85" s="110"/>
    </row>
    <row r="86" spans="2:40" s="108" customFormat="1">
      <c r="B86" s="111"/>
      <c r="C86" s="110"/>
      <c r="D86" s="111"/>
      <c r="E86" s="110"/>
      <c r="F86" s="110"/>
      <c r="G86" s="110"/>
      <c r="H86" s="110"/>
      <c r="I86" s="110"/>
      <c r="J86" s="110"/>
      <c r="K86" s="110"/>
      <c r="L86" s="110"/>
      <c r="M86" s="110"/>
      <c r="N86" s="110"/>
      <c r="O86" s="111"/>
      <c r="P86" s="110"/>
      <c r="Q86" s="111"/>
      <c r="R86" s="111"/>
      <c r="S86" s="111"/>
      <c r="T86" s="110"/>
      <c r="U86" s="111"/>
      <c r="V86" s="110"/>
      <c r="W86" s="110"/>
      <c r="X86" s="111"/>
      <c r="Y86" s="110"/>
      <c r="Z86" s="111"/>
      <c r="AA86" s="111"/>
      <c r="AB86" s="111"/>
      <c r="AC86" s="110"/>
      <c r="AD86" s="110"/>
      <c r="AE86" s="110"/>
      <c r="AF86" s="110"/>
      <c r="AG86" s="111"/>
      <c r="AH86" s="111"/>
      <c r="AI86" s="111"/>
      <c r="AJ86" s="111"/>
      <c r="AK86" s="111"/>
      <c r="AL86" s="111"/>
      <c r="AM86" s="111"/>
      <c r="AN86" s="110"/>
    </row>
    <row r="87" spans="2:40" s="108" customFormat="1">
      <c r="B87" s="111"/>
      <c r="C87" s="110"/>
      <c r="D87" s="111"/>
      <c r="E87" s="110"/>
      <c r="F87" s="110"/>
      <c r="G87" s="110"/>
      <c r="H87" s="110"/>
      <c r="I87" s="110"/>
      <c r="J87" s="110"/>
      <c r="K87" s="110"/>
      <c r="L87" s="110"/>
      <c r="M87" s="110"/>
      <c r="N87" s="110"/>
      <c r="O87" s="111"/>
      <c r="P87" s="110"/>
      <c r="Q87" s="111"/>
      <c r="R87" s="111"/>
      <c r="S87" s="111"/>
      <c r="T87" s="110"/>
      <c r="U87" s="111"/>
      <c r="V87" s="110"/>
      <c r="W87" s="110"/>
      <c r="X87" s="111"/>
      <c r="Y87" s="110"/>
      <c r="Z87" s="111"/>
      <c r="AA87" s="111"/>
      <c r="AB87" s="111"/>
      <c r="AC87" s="110"/>
      <c r="AD87" s="110"/>
      <c r="AE87" s="110"/>
      <c r="AF87" s="110"/>
      <c r="AG87" s="111"/>
      <c r="AH87" s="111"/>
      <c r="AI87" s="111"/>
      <c r="AJ87" s="111"/>
      <c r="AK87" s="111"/>
      <c r="AL87" s="111"/>
      <c r="AM87" s="111"/>
      <c r="AN87" s="110"/>
    </row>
    <row r="88" spans="2:40" s="108" customFormat="1">
      <c r="B88" s="111"/>
      <c r="C88" s="110"/>
      <c r="D88" s="111"/>
      <c r="E88" s="110"/>
      <c r="F88" s="110"/>
      <c r="G88" s="110"/>
      <c r="H88" s="110"/>
      <c r="I88" s="110"/>
      <c r="J88" s="110"/>
      <c r="K88" s="110"/>
      <c r="L88" s="110"/>
      <c r="M88" s="110"/>
      <c r="N88" s="110"/>
      <c r="O88" s="111"/>
      <c r="P88" s="110"/>
      <c r="Q88" s="111"/>
      <c r="R88" s="111"/>
      <c r="S88" s="111"/>
      <c r="T88" s="110"/>
      <c r="U88" s="111"/>
      <c r="V88" s="110"/>
      <c r="W88" s="110"/>
      <c r="X88" s="111"/>
      <c r="Y88" s="110"/>
      <c r="Z88" s="111"/>
      <c r="AA88" s="111"/>
      <c r="AB88" s="111"/>
      <c r="AC88" s="110"/>
      <c r="AD88" s="110"/>
      <c r="AE88" s="110"/>
      <c r="AF88" s="110"/>
      <c r="AG88" s="111"/>
      <c r="AH88" s="111"/>
      <c r="AI88" s="111"/>
      <c r="AJ88" s="111"/>
      <c r="AK88" s="111"/>
      <c r="AL88" s="111"/>
      <c r="AM88" s="111"/>
      <c r="AN88" s="110"/>
    </row>
    <row r="89" spans="2:40" s="108" customFormat="1">
      <c r="B89" s="111"/>
      <c r="C89" s="110"/>
      <c r="D89" s="111"/>
      <c r="E89" s="110"/>
      <c r="F89" s="110"/>
      <c r="G89" s="110"/>
      <c r="H89" s="110"/>
      <c r="I89" s="110"/>
      <c r="J89" s="110"/>
      <c r="K89" s="110"/>
      <c r="L89" s="110"/>
      <c r="M89" s="110"/>
      <c r="N89" s="110"/>
      <c r="O89" s="111"/>
      <c r="P89" s="110"/>
      <c r="Q89" s="111"/>
      <c r="R89" s="111"/>
      <c r="S89" s="111"/>
      <c r="T89" s="110"/>
      <c r="U89" s="111"/>
      <c r="V89" s="110"/>
      <c r="W89" s="110"/>
      <c r="X89" s="111"/>
      <c r="Y89" s="110"/>
      <c r="Z89" s="111"/>
      <c r="AA89" s="111"/>
      <c r="AB89" s="111"/>
      <c r="AC89" s="110"/>
      <c r="AD89" s="110"/>
      <c r="AE89" s="110"/>
      <c r="AF89" s="110"/>
      <c r="AG89" s="111"/>
      <c r="AH89" s="111"/>
      <c r="AI89" s="111"/>
      <c r="AJ89" s="111"/>
      <c r="AK89" s="111"/>
      <c r="AL89" s="111"/>
      <c r="AM89" s="111"/>
      <c r="AN89" s="110"/>
    </row>
    <row r="90" spans="2:40" s="108" customFormat="1">
      <c r="B90" s="111"/>
      <c r="C90" s="110"/>
      <c r="D90" s="111"/>
      <c r="E90" s="110"/>
      <c r="F90" s="110"/>
      <c r="G90" s="110"/>
      <c r="H90" s="110"/>
      <c r="I90" s="110"/>
      <c r="J90" s="110"/>
      <c r="K90" s="110"/>
      <c r="L90" s="110"/>
      <c r="M90" s="110"/>
      <c r="N90" s="110"/>
      <c r="O90" s="111"/>
      <c r="P90" s="110"/>
      <c r="Q90" s="111"/>
      <c r="R90" s="111"/>
      <c r="S90" s="111"/>
      <c r="T90" s="110"/>
      <c r="U90" s="111"/>
      <c r="V90" s="110"/>
      <c r="W90" s="110"/>
      <c r="X90" s="111"/>
      <c r="Y90" s="110"/>
      <c r="Z90" s="111"/>
      <c r="AA90" s="111"/>
      <c r="AB90" s="111"/>
      <c r="AC90" s="110"/>
      <c r="AD90" s="110"/>
      <c r="AE90" s="110"/>
      <c r="AF90" s="110"/>
      <c r="AG90" s="111"/>
      <c r="AH90" s="111"/>
      <c r="AI90" s="111"/>
      <c r="AJ90" s="111"/>
      <c r="AK90" s="111"/>
      <c r="AL90" s="111"/>
      <c r="AM90" s="111"/>
      <c r="AN90" s="110"/>
    </row>
    <row r="91" spans="2:40" s="108" customFormat="1">
      <c r="B91" s="111"/>
      <c r="C91" s="110"/>
      <c r="D91" s="111"/>
      <c r="E91" s="110"/>
      <c r="F91" s="110"/>
      <c r="G91" s="110"/>
      <c r="H91" s="110"/>
      <c r="I91" s="110"/>
      <c r="J91" s="110"/>
      <c r="K91" s="110"/>
      <c r="L91" s="110"/>
      <c r="M91" s="110"/>
      <c r="N91" s="110"/>
      <c r="O91" s="111"/>
      <c r="P91" s="110"/>
      <c r="Q91" s="111"/>
      <c r="R91" s="111"/>
      <c r="S91" s="111"/>
      <c r="T91" s="110"/>
      <c r="U91" s="111"/>
      <c r="V91" s="110"/>
      <c r="W91" s="110"/>
      <c r="X91" s="111"/>
      <c r="Y91" s="110"/>
      <c r="Z91" s="111"/>
      <c r="AA91" s="111"/>
      <c r="AB91" s="111"/>
      <c r="AC91" s="110"/>
      <c r="AD91" s="110"/>
      <c r="AE91" s="110"/>
      <c r="AF91" s="110"/>
      <c r="AG91" s="111"/>
      <c r="AH91" s="111"/>
      <c r="AI91" s="111"/>
      <c r="AJ91" s="111"/>
      <c r="AK91" s="111"/>
      <c r="AL91" s="111"/>
      <c r="AM91" s="111"/>
      <c r="AN91" s="110"/>
    </row>
    <row r="92" spans="2:40" s="108" customFormat="1">
      <c r="B92" s="111"/>
      <c r="C92" s="110"/>
      <c r="D92" s="111"/>
      <c r="E92" s="110"/>
      <c r="F92" s="110"/>
      <c r="G92" s="110"/>
      <c r="H92" s="110"/>
      <c r="I92" s="110"/>
      <c r="J92" s="110"/>
      <c r="K92" s="110"/>
      <c r="L92" s="110"/>
      <c r="M92" s="110"/>
      <c r="N92" s="110"/>
      <c r="O92" s="111"/>
      <c r="P92" s="110"/>
      <c r="Q92" s="111"/>
      <c r="R92" s="111"/>
      <c r="S92" s="111"/>
      <c r="T92" s="110"/>
      <c r="U92" s="111"/>
      <c r="V92" s="110"/>
      <c r="W92" s="110"/>
      <c r="X92" s="111"/>
      <c r="Y92" s="110"/>
      <c r="Z92" s="111"/>
      <c r="AA92" s="111"/>
      <c r="AB92" s="111"/>
      <c r="AC92" s="110"/>
      <c r="AD92" s="110"/>
      <c r="AE92" s="110"/>
      <c r="AF92" s="110"/>
      <c r="AG92" s="111"/>
      <c r="AH92" s="111"/>
      <c r="AI92" s="111"/>
      <c r="AJ92" s="111"/>
      <c r="AK92" s="111"/>
      <c r="AL92" s="111"/>
      <c r="AM92" s="111"/>
      <c r="AN92" s="110"/>
    </row>
    <row r="93" spans="2:40" s="108" customFormat="1">
      <c r="B93" s="111"/>
      <c r="C93" s="110"/>
      <c r="D93" s="111"/>
      <c r="E93" s="110"/>
      <c r="F93" s="110"/>
      <c r="G93" s="110"/>
      <c r="H93" s="110"/>
      <c r="I93" s="110"/>
      <c r="J93" s="110"/>
      <c r="K93" s="110"/>
      <c r="L93" s="110"/>
      <c r="M93" s="110"/>
      <c r="N93" s="110"/>
      <c r="O93" s="111"/>
      <c r="P93" s="110"/>
      <c r="Q93" s="111"/>
      <c r="R93" s="111"/>
      <c r="S93" s="111"/>
      <c r="T93" s="110"/>
      <c r="U93" s="111"/>
      <c r="V93" s="110"/>
      <c r="W93" s="110"/>
      <c r="X93" s="111"/>
      <c r="Y93" s="110"/>
      <c r="Z93" s="111"/>
      <c r="AA93" s="111"/>
      <c r="AB93" s="111"/>
      <c r="AC93" s="110"/>
      <c r="AD93" s="110"/>
      <c r="AE93" s="110"/>
      <c r="AF93" s="110"/>
      <c r="AG93" s="111"/>
      <c r="AH93" s="111"/>
      <c r="AI93" s="111"/>
      <c r="AJ93" s="111"/>
      <c r="AK93" s="111"/>
      <c r="AL93" s="111"/>
      <c r="AM93" s="111"/>
      <c r="AN93" s="110"/>
    </row>
    <row r="94" spans="2:40" s="108" customFormat="1">
      <c r="B94" s="111"/>
      <c r="C94" s="110"/>
      <c r="D94" s="111"/>
      <c r="E94" s="110"/>
      <c r="F94" s="110"/>
      <c r="G94" s="110"/>
      <c r="H94" s="110"/>
      <c r="I94" s="110"/>
      <c r="J94" s="110"/>
      <c r="K94" s="110"/>
      <c r="L94" s="110"/>
      <c r="M94" s="110"/>
      <c r="N94" s="110"/>
      <c r="O94" s="111"/>
      <c r="P94" s="110"/>
      <c r="Q94" s="111"/>
      <c r="R94" s="111"/>
      <c r="S94" s="111"/>
      <c r="T94" s="110"/>
      <c r="U94" s="111"/>
      <c r="V94" s="110"/>
      <c r="W94" s="110"/>
      <c r="X94" s="111"/>
      <c r="Y94" s="110"/>
      <c r="Z94" s="111"/>
      <c r="AA94" s="111"/>
      <c r="AB94" s="111"/>
      <c r="AC94" s="110"/>
      <c r="AD94" s="110"/>
      <c r="AE94" s="110"/>
      <c r="AF94" s="110"/>
      <c r="AG94" s="111"/>
      <c r="AH94" s="111"/>
      <c r="AI94" s="111"/>
      <c r="AJ94" s="111"/>
      <c r="AK94" s="111"/>
      <c r="AL94" s="111"/>
      <c r="AM94" s="111"/>
      <c r="AN94" s="110"/>
    </row>
    <row r="95" spans="2:40" s="108" customFormat="1">
      <c r="B95" s="111"/>
      <c r="C95" s="110"/>
      <c r="D95" s="111"/>
      <c r="E95" s="110"/>
      <c r="F95" s="110"/>
      <c r="G95" s="110"/>
      <c r="H95" s="110"/>
      <c r="I95" s="110"/>
      <c r="J95" s="110"/>
      <c r="K95" s="110"/>
      <c r="L95" s="110"/>
      <c r="M95" s="110"/>
      <c r="N95" s="110"/>
      <c r="O95" s="111"/>
      <c r="P95" s="110"/>
      <c r="Q95" s="111"/>
      <c r="R95" s="111"/>
      <c r="S95" s="111"/>
      <c r="T95" s="110"/>
      <c r="U95" s="111"/>
      <c r="V95" s="110"/>
      <c r="W95" s="110"/>
      <c r="X95" s="111"/>
      <c r="Y95" s="110"/>
      <c r="Z95" s="111"/>
      <c r="AA95" s="111"/>
      <c r="AB95" s="111"/>
      <c r="AC95" s="110"/>
      <c r="AD95" s="110"/>
      <c r="AE95" s="110"/>
      <c r="AF95" s="110"/>
      <c r="AG95" s="111"/>
      <c r="AH95" s="111"/>
      <c r="AI95" s="111"/>
      <c r="AJ95" s="111"/>
      <c r="AK95" s="111"/>
      <c r="AL95" s="111"/>
      <c r="AM95" s="111"/>
      <c r="AN95" s="110"/>
    </row>
    <row r="96" spans="2:40" s="108" customFormat="1">
      <c r="B96" s="111"/>
      <c r="C96" s="110"/>
      <c r="D96" s="111"/>
      <c r="E96" s="110"/>
      <c r="F96" s="110"/>
      <c r="G96" s="110"/>
      <c r="H96" s="110"/>
      <c r="I96" s="110"/>
      <c r="J96" s="110"/>
      <c r="K96" s="110"/>
      <c r="L96" s="110"/>
      <c r="M96" s="110"/>
      <c r="N96" s="110"/>
      <c r="O96" s="111"/>
      <c r="P96" s="110"/>
      <c r="Q96" s="111"/>
      <c r="R96" s="111"/>
      <c r="S96" s="111"/>
      <c r="T96" s="110"/>
      <c r="U96" s="111"/>
      <c r="V96" s="110"/>
      <c r="W96" s="110"/>
      <c r="X96" s="111"/>
      <c r="Y96" s="110"/>
      <c r="Z96" s="111"/>
      <c r="AA96" s="111"/>
      <c r="AB96" s="111"/>
      <c r="AC96" s="110"/>
      <c r="AD96" s="110"/>
      <c r="AE96" s="110"/>
      <c r="AF96" s="110"/>
      <c r="AG96" s="111"/>
      <c r="AH96" s="111"/>
      <c r="AI96" s="111"/>
      <c r="AJ96" s="111"/>
      <c r="AK96" s="111"/>
      <c r="AL96" s="111"/>
      <c r="AM96" s="111"/>
      <c r="AN96" s="110"/>
    </row>
    <row r="97" spans="2:40" s="108" customFormat="1">
      <c r="B97" s="111"/>
      <c r="C97" s="110"/>
      <c r="D97" s="111"/>
      <c r="E97" s="110"/>
      <c r="F97" s="110"/>
      <c r="G97" s="110"/>
      <c r="H97" s="110"/>
      <c r="I97" s="110"/>
      <c r="J97" s="110"/>
      <c r="K97" s="110"/>
      <c r="L97" s="110"/>
      <c r="M97" s="110"/>
      <c r="N97" s="110"/>
      <c r="O97" s="111"/>
      <c r="P97" s="110"/>
      <c r="Q97" s="111"/>
      <c r="R97" s="111"/>
      <c r="S97" s="111"/>
      <c r="T97" s="110"/>
      <c r="U97" s="111"/>
      <c r="V97" s="110"/>
      <c r="W97" s="110"/>
      <c r="X97" s="111"/>
      <c r="Y97" s="110"/>
      <c r="Z97" s="111"/>
      <c r="AA97" s="111"/>
      <c r="AB97" s="111"/>
      <c r="AC97" s="110"/>
      <c r="AD97" s="110"/>
      <c r="AE97" s="110"/>
      <c r="AF97" s="110"/>
      <c r="AG97" s="111"/>
      <c r="AH97" s="111"/>
      <c r="AI97" s="111"/>
      <c r="AJ97" s="111"/>
      <c r="AK97" s="111"/>
      <c r="AL97" s="111"/>
      <c r="AM97" s="111"/>
      <c r="AN97" s="110"/>
    </row>
    <row r="98" spans="2:40" s="108" customFormat="1">
      <c r="B98" s="111"/>
      <c r="C98" s="110"/>
      <c r="D98" s="111"/>
      <c r="E98" s="110"/>
      <c r="F98" s="110"/>
      <c r="G98" s="110"/>
      <c r="H98" s="110"/>
      <c r="I98" s="110"/>
      <c r="J98" s="110"/>
      <c r="K98" s="110"/>
      <c r="L98" s="110"/>
      <c r="M98" s="110"/>
      <c r="N98" s="110"/>
      <c r="O98" s="111"/>
      <c r="P98" s="110"/>
      <c r="Q98" s="111"/>
      <c r="R98" s="111"/>
      <c r="S98" s="111"/>
      <c r="T98" s="110"/>
      <c r="U98" s="111"/>
      <c r="V98" s="110"/>
      <c r="W98" s="110"/>
      <c r="X98" s="111"/>
      <c r="Y98" s="110"/>
      <c r="Z98" s="111"/>
      <c r="AA98" s="111"/>
      <c r="AB98" s="111"/>
      <c r="AC98" s="110"/>
      <c r="AD98" s="110"/>
      <c r="AE98" s="110"/>
      <c r="AF98" s="110"/>
      <c r="AG98" s="111"/>
      <c r="AH98" s="111"/>
      <c r="AI98" s="111"/>
      <c r="AJ98" s="111"/>
      <c r="AK98" s="111"/>
      <c r="AL98" s="111"/>
      <c r="AM98" s="111"/>
      <c r="AN98" s="110"/>
    </row>
    <row r="99" spans="2:40" s="108" customFormat="1">
      <c r="B99" s="111"/>
      <c r="C99" s="110"/>
      <c r="D99" s="111"/>
      <c r="E99" s="110"/>
      <c r="F99" s="110"/>
      <c r="G99" s="110"/>
      <c r="H99" s="110"/>
      <c r="I99" s="110"/>
      <c r="J99" s="110"/>
      <c r="K99" s="110"/>
      <c r="L99" s="110"/>
      <c r="M99" s="110"/>
      <c r="N99" s="110"/>
      <c r="O99" s="111"/>
      <c r="P99" s="110"/>
      <c r="Q99" s="111"/>
      <c r="R99" s="111"/>
      <c r="S99" s="111"/>
      <c r="T99" s="110"/>
      <c r="U99" s="111"/>
      <c r="V99" s="110"/>
      <c r="W99" s="110"/>
      <c r="X99" s="111"/>
      <c r="Y99" s="110"/>
      <c r="Z99" s="111"/>
      <c r="AA99" s="111"/>
      <c r="AB99" s="111"/>
      <c r="AC99" s="110"/>
      <c r="AD99" s="110"/>
      <c r="AE99" s="110"/>
      <c r="AF99" s="110"/>
      <c r="AG99" s="111"/>
      <c r="AH99" s="111"/>
      <c r="AI99" s="111"/>
      <c r="AJ99" s="111"/>
      <c r="AK99" s="111"/>
      <c r="AL99" s="111"/>
      <c r="AM99" s="111"/>
      <c r="AN99" s="110"/>
    </row>
    <row r="100" spans="2:40" s="108" customFormat="1">
      <c r="B100" s="111"/>
      <c r="C100" s="110"/>
      <c r="D100" s="111"/>
      <c r="E100" s="110"/>
      <c r="F100" s="110"/>
      <c r="G100" s="110"/>
      <c r="H100" s="110"/>
      <c r="I100" s="110"/>
      <c r="J100" s="110"/>
      <c r="K100" s="110"/>
      <c r="L100" s="110"/>
      <c r="M100" s="110"/>
      <c r="N100" s="110"/>
      <c r="O100" s="111"/>
      <c r="P100" s="110"/>
      <c r="Q100" s="111"/>
      <c r="R100" s="111"/>
      <c r="S100" s="111"/>
      <c r="T100" s="110"/>
      <c r="U100" s="111"/>
      <c r="V100" s="110"/>
      <c r="W100" s="110"/>
      <c r="X100" s="111"/>
      <c r="Y100" s="110"/>
      <c r="Z100" s="111"/>
      <c r="AA100" s="111"/>
      <c r="AB100" s="111"/>
      <c r="AC100" s="110"/>
      <c r="AD100" s="110"/>
      <c r="AE100" s="110"/>
      <c r="AF100" s="110"/>
      <c r="AG100" s="111"/>
      <c r="AH100" s="111"/>
      <c r="AI100" s="111"/>
      <c r="AJ100" s="111"/>
      <c r="AK100" s="111"/>
      <c r="AL100" s="111"/>
      <c r="AM100" s="111"/>
      <c r="AN100" s="110"/>
    </row>
    <row r="101" spans="2:40" s="108" customFormat="1">
      <c r="B101" s="111"/>
      <c r="C101" s="110"/>
      <c r="D101" s="111"/>
      <c r="E101" s="110"/>
      <c r="F101" s="110"/>
      <c r="G101" s="110"/>
      <c r="H101" s="110"/>
      <c r="I101" s="110"/>
      <c r="J101" s="110"/>
      <c r="K101" s="110"/>
      <c r="L101" s="110"/>
      <c r="M101" s="110"/>
      <c r="N101" s="110"/>
      <c r="O101" s="111"/>
      <c r="P101" s="110"/>
      <c r="Q101" s="111"/>
      <c r="R101" s="111"/>
      <c r="S101" s="111"/>
      <c r="T101" s="110"/>
      <c r="U101" s="111"/>
      <c r="V101" s="110"/>
      <c r="W101" s="110"/>
      <c r="X101" s="111"/>
      <c r="Y101" s="110"/>
      <c r="Z101" s="111"/>
      <c r="AA101" s="111"/>
      <c r="AB101" s="111"/>
      <c r="AC101" s="110"/>
      <c r="AD101" s="110"/>
      <c r="AE101" s="110"/>
      <c r="AF101" s="110"/>
      <c r="AG101" s="111"/>
      <c r="AH101" s="111"/>
      <c r="AI101" s="111"/>
      <c r="AJ101" s="111"/>
      <c r="AK101" s="111"/>
      <c r="AL101" s="111"/>
      <c r="AM101" s="111"/>
      <c r="AN101" s="110"/>
    </row>
    <row r="102" spans="2:40" s="108" customFormat="1">
      <c r="B102" s="111"/>
      <c r="C102" s="110"/>
      <c r="D102" s="111"/>
      <c r="E102" s="110"/>
      <c r="F102" s="110"/>
      <c r="G102" s="110"/>
      <c r="H102" s="110"/>
      <c r="I102" s="110"/>
      <c r="J102" s="110"/>
      <c r="K102" s="110"/>
      <c r="L102" s="110"/>
      <c r="M102" s="110"/>
      <c r="N102" s="110"/>
      <c r="O102" s="111"/>
      <c r="P102" s="110"/>
      <c r="Q102" s="111"/>
      <c r="R102" s="111"/>
      <c r="S102" s="111"/>
      <c r="T102" s="110"/>
      <c r="U102" s="111"/>
      <c r="V102" s="110"/>
      <c r="W102" s="110"/>
      <c r="X102" s="111"/>
      <c r="Y102" s="110"/>
      <c r="Z102" s="111"/>
      <c r="AA102" s="111"/>
      <c r="AB102" s="111"/>
      <c r="AC102" s="110"/>
      <c r="AD102" s="110"/>
      <c r="AE102" s="110"/>
      <c r="AF102" s="110"/>
      <c r="AG102" s="111"/>
      <c r="AH102" s="111"/>
      <c r="AI102" s="111"/>
      <c r="AJ102" s="111"/>
      <c r="AK102" s="111"/>
      <c r="AL102" s="111"/>
      <c r="AM102" s="111"/>
      <c r="AN102" s="110"/>
    </row>
    <row r="103" spans="2:40" s="108" customFormat="1">
      <c r="B103" s="111"/>
      <c r="C103" s="110"/>
      <c r="D103" s="111"/>
      <c r="E103" s="110"/>
      <c r="F103" s="110"/>
      <c r="G103" s="110"/>
      <c r="H103" s="110"/>
      <c r="I103" s="110"/>
      <c r="J103" s="110"/>
      <c r="K103" s="110"/>
      <c r="L103" s="110"/>
      <c r="M103" s="110"/>
      <c r="N103" s="110"/>
      <c r="O103" s="111"/>
      <c r="P103" s="110"/>
      <c r="Q103" s="111"/>
      <c r="R103" s="111"/>
      <c r="S103" s="111"/>
      <c r="T103" s="110"/>
      <c r="U103" s="111"/>
      <c r="V103" s="110"/>
      <c r="W103" s="110"/>
      <c r="X103" s="111"/>
      <c r="Y103" s="110"/>
      <c r="Z103" s="111"/>
      <c r="AA103" s="111"/>
      <c r="AB103" s="111"/>
      <c r="AC103" s="110"/>
      <c r="AD103" s="110"/>
      <c r="AE103" s="110"/>
      <c r="AF103" s="110"/>
      <c r="AG103" s="111"/>
      <c r="AH103" s="111"/>
      <c r="AI103" s="111"/>
      <c r="AJ103" s="111"/>
      <c r="AK103" s="111"/>
      <c r="AL103" s="111"/>
      <c r="AM103" s="111"/>
      <c r="AN103" s="110"/>
    </row>
    <row r="104" spans="2:40" s="108" customFormat="1">
      <c r="B104" s="111"/>
      <c r="C104" s="110"/>
      <c r="D104" s="111"/>
      <c r="E104" s="110"/>
      <c r="F104" s="110"/>
      <c r="G104" s="110"/>
      <c r="H104" s="110"/>
      <c r="I104" s="110"/>
      <c r="J104" s="110"/>
      <c r="K104" s="110"/>
      <c r="L104" s="110"/>
      <c r="M104" s="110"/>
      <c r="N104" s="110"/>
      <c r="O104" s="111"/>
      <c r="P104" s="110"/>
      <c r="Q104" s="111"/>
      <c r="R104" s="111"/>
      <c r="S104" s="111"/>
      <c r="T104" s="110"/>
      <c r="U104" s="111"/>
      <c r="V104" s="110"/>
      <c r="W104" s="110"/>
      <c r="X104" s="111"/>
      <c r="Y104" s="110"/>
      <c r="Z104" s="111"/>
      <c r="AA104" s="111"/>
      <c r="AB104" s="111"/>
      <c r="AC104" s="110"/>
      <c r="AD104" s="110"/>
      <c r="AE104" s="110"/>
      <c r="AF104" s="110"/>
      <c r="AG104" s="111"/>
      <c r="AH104" s="111"/>
      <c r="AI104" s="111"/>
      <c r="AJ104" s="111"/>
      <c r="AK104" s="111"/>
      <c r="AL104" s="111"/>
      <c r="AM104" s="111"/>
      <c r="AN104" s="110"/>
    </row>
    <row r="105" spans="2:40" s="108" customFormat="1">
      <c r="B105" s="111"/>
      <c r="C105" s="110"/>
      <c r="D105" s="111"/>
      <c r="E105" s="110"/>
      <c r="F105" s="110"/>
      <c r="G105" s="110"/>
      <c r="H105" s="110"/>
      <c r="I105" s="110"/>
      <c r="J105" s="110"/>
      <c r="K105" s="110"/>
      <c r="L105" s="110"/>
      <c r="M105" s="110"/>
      <c r="N105" s="110"/>
      <c r="O105" s="111"/>
      <c r="P105" s="110"/>
      <c r="Q105" s="111"/>
      <c r="R105" s="111"/>
      <c r="S105" s="111"/>
      <c r="T105" s="110"/>
      <c r="U105" s="111"/>
      <c r="V105" s="110"/>
      <c r="W105" s="110"/>
      <c r="X105" s="111"/>
      <c r="Y105" s="110"/>
      <c r="Z105" s="111"/>
      <c r="AA105" s="111"/>
      <c r="AB105" s="111"/>
      <c r="AC105" s="110"/>
      <c r="AD105" s="110"/>
      <c r="AE105" s="110"/>
      <c r="AF105" s="110"/>
      <c r="AG105" s="111"/>
      <c r="AH105" s="111"/>
      <c r="AI105" s="111"/>
      <c r="AJ105" s="111"/>
      <c r="AK105" s="111"/>
      <c r="AL105" s="111"/>
      <c r="AM105" s="111"/>
      <c r="AN105" s="110"/>
    </row>
    <row r="106" spans="2:40" s="108" customFormat="1">
      <c r="B106" s="111"/>
      <c r="C106" s="110"/>
      <c r="D106" s="111"/>
      <c r="E106" s="110"/>
      <c r="F106" s="110"/>
      <c r="G106" s="110"/>
      <c r="H106" s="110"/>
      <c r="I106" s="110"/>
      <c r="J106" s="110"/>
      <c r="K106" s="110"/>
      <c r="L106" s="110"/>
      <c r="M106" s="110"/>
      <c r="N106" s="110"/>
      <c r="O106" s="111"/>
      <c r="P106" s="110"/>
      <c r="Q106" s="111"/>
      <c r="R106" s="111"/>
      <c r="S106" s="111"/>
      <c r="T106" s="110"/>
      <c r="U106" s="111"/>
      <c r="V106" s="110"/>
      <c r="W106" s="110"/>
      <c r="X106" s="111"/>
      <c r="Y106" s="110"/>
      <c r="Z106" s="111"/>
      <c r="AA106" s="111"/>
      <c r="AB106" s="111"/>
      <c r="AC106" s="110"/>
      <c r="AD106" s="110"/>
      <c r="AE106" s="110"/>
      <c r="AF106" s="110"/>
      <c r="AG106" s="111"/>
      <c r="AH106" s="111"/>
      <c r="AI106" s="111"/>
      <c r="AJ106" s="111"/>
      <c r="AK106" s="111"/>
      <c r="AL106" s="111"/>
      <c r="AM106" s="111"/>
      <c r="AN106" s="110"/>
    </row>
    <row r="107" spans="2:40" s="108" customFormat="1">
      <c r="B107" s="111"/>
      <c r="C107" s="110"/>
      <c r="D107" s="111"/>
      <c r="E107" s="110"/>
      <c r="F107" s="110"/>
      <c r="G107" s="110"/>
      <c r="H107" s="110"/>
      <c r="I107" s="110"/>
      <c r="J107" s="110"/>
      <c r="K107" s="110"/>
      <c r="L107" s="110"/>
      <c r="M107" s="110"/>
      <c r="N107" s="110"/>
      <c r="O107" s="111"/>
      <c r="P107" s="110"/>
      <c r="Q107" s="111"/>
      <c r="R107" s="111"/>
      <c r="S107" s="111"/>
      <c r="T107" s="110"/>
      <c r="U107" s="111"/>
      <c r="V107" s="110"/>
      <c r="W107" s="110"/>
      <c r="X107" s="111"/>
      <c r="Y107" s="110"/>
      <c r="Z107" s="111"/>
      <c r="AA107" s="111"/>
      <c r="AB107" s="111"/>
      <c r="AC107" s="110"/>
      <c r="AD107" s="110"/>
      <c r="AE107" s="110"/>
      <c r="AF107" s="110"/>
      <c r="AG107" s="111"/>
      <c r="AH107" s="111"/>
      <c r="AI107" s="111"/>
      <c r="AJ107" s="111"/>
      <c r="AK107" s="111"/>
      <c r="AL107" s="111"/>
      <c r="AM107" s="111"/>
      <c r="AN107" s="110"/>
    </row>
    <row r="108" spans="2:40" s="108" customFormat="1">
      <c r="B108" s="111"/>
      <c r="C108" s="110"/>
      <c r="D108" s="111"/>
      <c r="E108" s="110"/>
      <c r="F108" s="110"/>
      <c r="G108" s="110"/>
      <c r="H108" s="110"/>
      <c r="I108" s="110"/>
      <c r="J108" s="110"/>
      <c r="K108" s="110"/>
      <c r="L108" s="110"/>
      <c r="M108" s="110"/>
      <c r="N108" s="110"/>
      <c r="O108" s="111"/>
      <c r="P108" s="110"/>
      <c r="Q108" s="111"/>
      <c r="R108" s="111"/>
      <c r="S108" s="111"/>
      <c r="T108" s="110"/>
      <c r="U108" s="111"/>
      <c r="V108" s="110"/>
      <c r="W108" s="110"/>
      <c r="X108" s="111"/>
      <c r="Y108" s="110"/>
      <c r="Z108" s="111"/>
      <c r="AA108" s="111"/>
      <c r="AB108" s="111"/>
      <c r="AC108" s="110"/>
      <c r="AD108" s="110"/>
      <c r="AE108" s="110"/>
      <c r="AF108" s="110"/>
      <c r="AG108" s="111"/>
      <c r="AH108" s="111"/>
      <c r="AI108" s="111"/>
      <c r="AJ108" s="111"/>
      <c r="AK108" s="111"/>
      <c r="AL108" s="111"/>
      <c r="AM108" s="111"/>
      <c r="AN108" s="110"/>
    </row>
    <row r="109" spans="2:40" s="108" customFormat="1">
      <c r="B109" s="111"/>
      <c r="C109" s="110"/>
      <c r="D109" s="111"/>
      <c r="E109" s="110"/>
      <c r="F109" s="110"/>
      <c r="G109" s="110"/>
      <c r="H109" s="110"/>
      <c r="I109" s="110"/>
      <c r="J109" s="110"/>
      <c r="K109" s="110"/>
      <c r="L109" s="110"/>
      <c r="M109" s="110"/>
      <c r="N109" s="110"/>
      <c r="O109" s="111"/>
      <c r="P109" s="110"/>
      <c r="Q109" s="111"/>
      <c r="R109" s="111"/>
      <c r="S109" s="111"/>
      <c r="T109" s="110"/>
      <c r="U109" s="111"/>
      <c r="V109" s="110"/>
      <c r="W109" s="110"/>
      <c r="X109" s="111"/>
      <c r="Y109" s="110"/>
      <c r="Z109" s="111"/>
      <c r="AA109" s="111"/>
      <c r="AB109" s="111"/>
      <c r="AC109" s="110"/>
      <c r="AD109" s="110"/>
      <c r="AE109" s="110"/>
      <c r="AF109" s="110"/>
      <c r="AG109" s="111"/>
      <c r="AH109" s="111"/>
      <c r="AI109" s="111"/>
      <c r="AJ109" s="111"/>
      <c r="AK109" s="111"/>
      <c r="AL109" s="111"/>
      <c r="AM109" s="111"/>
      <c r="AN109" s="110"/>
    </row>
    <row r="110" spans="2:40" s="108" customFormat="1">
      <c r="B110" s="111"/>
      <c r="C110" s="110"/>
      <c r="D110" s="111"/>
      <c r="E110" s="110"/>
      <c r="F110" s="110"/>
      <c r="G110" s="110"/>
      <c r="H110" s="110"/>
      <c r="I110" s="110"/>
      <c r="J110" s="110"/>
      <c r="K110" s="110"/>
      <c r="L110" s="110"/>
      <c r="M110" s="110"/>
      <c r="N110" s="110"/>
      <c r="O110" s="111"/>
      <c r="P110" s="110"/>
      <c r="Q110" s="111"/>
      <c r="R110" s="111"/>
      <c r="S110" s="111"/>
      <c r="T110" s="110"/>
      <c r="U110" s="111"/>
      <c r="V110" s="110"/>
      <c r="W110" s="110"/>
      <c r="X110" s="111"/>
      <c r="Y110" s="110"/>
      <c r="Z110" s="111"/>
      <c r="AA110" s="111"/>
      <c r="AB110" s="111"/>
      <c r="AC110" s="110"/>
      <c r="AD110" s="110"/>
      <c r="AE110" s="110"/>
      <c r="AF110" s="110"/>
      <c r="AG110" s="111"/>
      <c r="AH110" s="111"/>
      <c r="AI110" s="111"/>
      <c r="AJ110" s="111"/>
      <c r="AK110" s="111"/>
      <c r="AL110" s="111"/>
      <c r="AM110" s="111"/>
      <c r="AN110" s="110"/>
    </row>
    <row r="111" spans="2:40" s="108" customFormat="1">
      <c r="B111" s="111"/>
      <c r="C111" s="110"/>
      <c r="D111" s="111"/>
      <c r="E111" s="110"/>
      <c r="F111" s="110"/>
      <c r="G111" s="110"/>
      <c r="H111" s="110"/>
      <c r="I111" s="110"/>
      <c r="J111" s="110"/>
      <c r="K111" s="110"/>
      <c r="L111" s="110"/>
      <c r="M111" s="110"/>
      <c r="N111" s="110"/>
      <c r="O111" s="111"/>
      <c r="P111" s="110"/>
      <c r="Q111" s="111"/>
      <c r="R111" s="111"/>
      <c r="S111" s="111"/>
      <c r="T111" s="110"/>
      <c r="U111" s="111"/>
      <c r="V111" s="110"/>
      <c r="W111" s="110"/>
      <c r="X111" s="111"/>
      <c r="Y111" s="110"/>
      <c r="Z111" s="111"/>
      <c r="AA111" s="111"/>
      <c r="AB111" s="111"/>
      <c r="AC111" s="110"/>
      <c r="AD111" s="110"/>
      <c r="AE111" s="110"/>
      <c r="AF111" s="110"/>
      <c r="AG111" s="111"/>
      <c r="AH111" s="111"/>
      <c r="AI111" s="111"/>
      <c r="AJ111" s="111"/>
      <c r="AK111" s="111"/>
      <c r="AL111" s="111"/>
      <c r="AM111" s="111"/>
      <c r="AN111" s="110"/>
    </row>
    <row r="112" spans="2:40" s="108" customFormat="1">
      <c r="B112" s="111"/>
      <c r="C112" s="110"/>
      <c r="D112" s="111"/>
      <c r="E112" s="110"/>
      <c r="F112" s="110"/>
      <c r="G112" s="110"/>
      <c r="H112" s="110"/>
      <c r="I112" s="110"/>
      <c r="J112" s="110"/>
      <c r="K112" s="110"/>
      <c r="L112" s="110"/>
      <c r="M112" s="110"/>
      <c r="N112" s="110"/>
      <c r="O112" s="111"/>
      <c r="P112" s="110"/>
      <c r="Q112" s="111"/>
      <c r="R112" s="111"/>
      <c r="S112" s="111"/>
      <c r="T112" s="110"/>
      <c r="U112" s="111"/>
      <c r="V112" s="110"/>
      <c r="W112" s="110"/>
      <c r="X112" s="111"/>
      <c r="Y112" s="110"/>
      <c r="Z112" s="111"/>
      <c r="AA112" s="111"/>
      <c r="AB112" s="111"/>
      <c r="AC112" s="110"/>
      <c r="AD112" s="110"/>
      <c r="AE112" s="110"/>
      <c r="AF112" s="110"/>
      <c r="AG112" s="111"/>
      <c r="AH112" s="111"/>
      <c r="AI112" s="111"/>
      <c r="AJ112" s="111"/>
      <c r="AK112" s="111"/>
      <c r="AL112" s="111"/>
      <c r="AM112" s="111"/>
      <c r="AN112" s="110"/>
    </row>
    <row r="113" spans="2:40" s="108" customFormat="1">
      <c r="B113" s="111"/>
      <c r="C113" s="110"/>
      <c r="D113" s="111"/>
      <c r="E113" s="110"/>
      <c r="F113" s="110"/>
      <c r="G113" s="110"/>
      <c r="H113" s="110"/>
      <c r="I113" s="110"/>
      <c r="J113" s="110"/>
      <c r="K113" s="110"/>
      <c r="L113" s="110"/>
      <c r="M113" s="110"/>
      <c r="N113" s="110"/>
      <c r="O113" s="111"/>
      <c r="P113" s="110"/>
      <c r="Q113" s="111"/>
      <c r="R113" s="111"/>
      <c r="S113" s="111"/>
      <c r="T113" s="110"/>
      <c r="U113" s="111"/>
      <c r="V113" s="110"/>
      <c r="W113" s="110"/>
      <c r="X113" s="111"/>
      <c r="Y113" s="110"/>
      <c r="Z113" s="111"/>
      <c r="AA113" s="111"/>
      <c r="AB113" s="111"/>
      <c r="AC113" s="110"/>
      <c r="AD113" s="110"/>
      <c r="AE113" s="110"/>
      <c r="AF113" s="110"/>
      <c r="AG113" s="111"/>
      <c r="AH113" s="111"/>
      <c r="AI113" s="111"/>
      <c r="AJ113" s="111"/>
      <c r="AK113" s="111"/>
      <c r="AL113" s="111"/>
      <c r="AM113" s="111"/>
      <c r="AN113" s="110"/>
    </row>
    <row r="114" spans="2:40" s="108" customFormat="1">
      <c r="B114" s="111"/>
      <c r="C114" s="110"/>
      <c r="D114" s="111"/>
      <c r="E114" s="110"/>
      <c r="F114" s="110"/>
      <c r="G114" s="110"/>
      <c r="H114" s="110"/>
      <c r="I114" s="110"/>
      <c r="J114" s="110"/>
      <c r="K114" s="110"/>
      <c r="L114" s="110"/>
      <c r="M114" s="110"/>
      <c r="N114" s="110"/>
      <c r="O114" s="111"/>
      <c r="P114" s="110"/>
      <c r="Q114" s="111"/>
      <c r="R114" s="111"/>
      <c r="S114" s="111"/>
      <c r="T114" s="110"/>
      <c r="U114" s="111"/>
      <c r="V114" s="110"/>
      <c r="W114" s="110"/>
      <c r="X114" s="111"/>
      <c r="Y114" s="110"/>
      <c r="Z114" s="111"/>
      <c r="AA114" s="111"/>
      <c r="AB114" s="111"/>
      <c r="AC114" s="110"/>
      <c r="AD114" s="110"/>
      <c r="AE114" s="110"/>
      <c r="AF114" s="110"/>
      <c r="AG114" s="111"/>
      <c r="AH114" s="111"/>
      <c r="AI114" s="111"/>
      <c r="AJ114" s="111"/>
      <c r="AK114" s="111"/>
      <c r="AL114" s="111"/>
      <c r="AM114" s="111"/>
      <c r="AN114" s="110"/>
    </row>
    <row r="115" spans="2:40" s="108" customFormat="1">
      <c r="B115" s="111"/>
      <c r="C115" s="110"/>
      <c r="D115" s="111"/>
      <c r="E115" s="110"/>
      <c r="F115" s="110"/>
      <c r="G115" s="110"/>
      <c r="H115" s="110"/>
      <c r="I115" s="110"/>
      <c r="J115" s="110"/>
      <c r="K115" s="110"/>
      <c r="L115" s="110"/>
      <c r="M115" s="110"/>
      <c r="N115" s="110"/>
      <c r="O115" s="111"/>
      <c r="P115" s="110"/>
      <c r="Q115" s="111"/>
      <c r="R115" s="111"/>
      <c r="S115" s="111"/>
      <c r="T115" s="110"/>
      <c r="U115" s="111"/>
      <c r="V115" s="110"/>
      <c r="W115" s="110"/>
      <c r="X115" s="111"/>
      <c r="Y115" s="110"/>
      <c r="Z115" s="111"/>
      <c r="AA115" s="111"/>
      <c r="AB115" s="111"/>
      <c r="AC115" s="110"/>
      <c r="AD115" s="110"/>
      <c r="AE115" s="110"/>
      <c r="AF115" s="110"/>
      <c r="AG115" s="111"/>
      <c r="AH115" s="111"/>
      <c r="AI115" s="111"/>
      <c r="AJ115" s="111"/>
      <c r="AK115" s="111"/>
      <c r="AL115" s="111"/>
      <c r="AM115" s="111"/>
      <c r="AN115" s="110"/>
    </row>
    <row r="116" spans="2:40" s="108" customFormat="1">
      <c r="B116" s="111"/>
      <c r="C116" s="110"/>
      <c r="D116" s="111"/>
      <c r="E116" s="110"/>
      <c r="F116" s="110"/>
      <c r="G116" s="110"/>
      <c r="H116" s="110"/>
      <c r="I116" s="110"/>
      <c r="J116" s="110"/>
      <c r="K116" s="110"/>
      <c r="L116" s="110"/>
      <c r="M116" s="110"/>
      <c r="N116" s="110"/>
      <c r="O116" s="111"/>
      <c r="P116" s="110"/>
      <c r="Q116" s="111"/>
      <c r="R116" s="111"/>
      <c r="S116" s="111"/>
      <c r="T116" s="110"/>
      <c r="U116" s="111"/>
      <c r="V116" s="110"/>
      <c r="W116" s="110"/>
      <c r="X116" s="111"/>
      <c r="Y116" s="110"/>
      <c r="Z116" s="111"/>
      <c r="AA116" s="111"/>
      <c r="AB116" s="111"/>
      <c r="AC116" s="110"/>
      <c r="AD116" s="110"/>
      <c r="AE116" s="110"/>
      <c r="AF116" s="110"/>
      <c r="AG116" s="111"/>
      <c r="AH116" s="111"/>
      <c r="AI116" s="111"/>
      <c r="AJ116" s="111"/>
      <c r="AK116" s="111"/>
      <c r="AL116" s="111"/>
      <c r="AM116" s="111"/>
      <c r="AN116" s="110"/>
    </row>
    <row r="117" spans="2:40" s="108" customFormat="1">
      <c r="B117" s="111"/>
      <c r="C117" s="110"/>
      <c r="D117" s="111"/>
      <c r="E117" s="110"/>
      <c r="F117" s="110"/>
      <c r="G117" s="110"/>
      <c r="H117" s="110"/>
      <c r="I117" s="110"/>
      <c r="J117" s="110"/>
      <c r="K117" s="110"/>
      <c r="L117" s="110"/>
      <c r="M117" s="110"/>
      <c r="N117" s="110"/>
      <c r="O117" s="111"/>
      <c r="P117" s="110"/>
      <c r="Q117" s="111"/>
      <c r="R117" s="111"/>
      <c r="S117" s="111"/>
      <c r="T117" s="110"/>
      <c r="U117" s="111"/>
      <c r="V117" s="110"/>
      <c r="W117" s="110"/>
      <c r="X117" s="111"/>
      <c r="Y117" s="110"/>
      <c r="Z117" s="111"/>
      <c r="AA117" s="111"/>
      <c r="AB117" s="111"/>
      <c r="AC117" s="110"/>
      <c r="AD117" s="110"/>
      <c r="AE117" s="110"/>
      <c r="AF117" s="110"/>
      <c r="AG117" s="111"/>
      <c r="AH117" s="111"/>
      <c r="AI117" s="111"/>
      <c r="AJ117" s="111"/>
      <c r="AK117" s="111"/>
      <c r="AL117" s="111"/>
      <c r="AM117" s="111"/>
      <c r="AN117" s="110"/>
    </row>
    <row r="118" spans="2:40" s="108" customFormat="1">
      <c r="B118" s="111"/>
      <c r="C118" s="110"/>
      <c r="D118" s="111"/>
      <c r="E118" s="110"/>
      <c r="F118" s="110"/>
      <c r="G118" s="110"/>
      <c r="H118" s="110"/>
      <c r="I118" s="110"/>
      <c r="J118" s="110"/>
      <c r="K118" s="110"/>
      <c r="L118" s="110"/>
      <c r="M118" s="110"/>
      <c r="N118" s="110"/>
      <c r="O118" s="111"/>
      <c r="P118" s="110"/>
      <c r="Q118" s="111"/>
      <c r="R118" s="111"/>
      <c r="S118" s="111"/>
      <c r="T118" s="110"/>
      <c r="U118" s="111"/>
      <c r="V118" s="110"/>
      <c r="W118" s="110"/>
      <c r="X118" s="111"/>
      <c r="Y118" s="110"/>
      <c r="Z118" s="111"/>
      <c r="AA118" s="111"/>
      <c r="AB118" s="111"/>
      <c r="AC118" s="110"/>
      <c r="AD118" s="110"/>
      <c r="AE118" s="110"/>
      <c r="AF118" s="110"/>
      <c r="AG118" s="111"/>
      <c r="AH118" s="111"/>
      <c r="AI118" s="111"/>
      <c r="AJ118" s="111"/>
      <c r="AK118" s="111"/>
      <c r="AL118" s="111"/>
      <c r="AM118" s="111"/>
      <c r="AN118" s="110"/>
    </row>
    <row r="119" spans="2:40" s="108" customFormat="1">
      <c r="B119" s="111"/>
      <c r="C119" s="110"/>
      <c r="D119" s="111"/>
      <c r="E119" s="110"/>
      <c r="F119" s="110"/>
      <c r="G119" s="110"/>
      <c r="H119" s="110"/>
      <c r="I119" s="110"/>
      <c r="J119" s="110"/>
      <c r="K119" s="110"/>
      <c r="L119" s="110"/>
      <c r="M119" s="110"/>
      <c r="N119" s="110"/>
      <c r="O119" s="111"/>
      <c r="P119" s="110"/>
      <c r="Q119" s="111"/>
      <c r="R119" s="111"/>
      <c r="S119" s="111"/>
      <c r="T119" s="110"/>
      <c r="U119" s="111"/>
      <c r="V119" s="110"/>
      <c r="W119" s="110"/>
      <c r="X119" s="111"/>
      <c r="Y119" s="110"/>
      <c r="Z119" s="111"/>
      <c r="AA119" s="111"/>
      <c r="AB119" s="111"/>
      <c r="AC119" s="110"/>
      <c r="AD119" s="110"/>
      <c r="AE119" s="110"/>
      <c r="AF119" s="110"/>
      <c r="AG119" s="111"/>
      <c r="AH119" s="111"/>
      <c r="AI119" s="111"/>
      <c r="AJ119" s="111"/>
      <c r="AK119" s="111"/>
      <c r="AL119" s="111"/>
      <c r="AM119" s="111"/>
      <c r="AN119" s="110"/>
    </row>
    <row r="120" spans="2:40" s="108" customFormat="1">
      <c r="B120" s="111"/>
      <c r="C120" s="110"/>
      <c r="D120" s="111"/>
      <c r="E120" s="110"/>
      <c r="F120" s="110"/>
      <c r="G120" s="110"/>
      <c r="H120" s="110"/>
      <c r="I120" s="110"/>
      <c r="J120" s="110"/>
      <c r="K120" s="110"/>
      <c r="L120" s="110"/>
      <c r="M120" s="110"/>
      <c r="N120" s="110"/>
      <c r="O120" s="111"/>
      <c r="P120" s="110"/>
      <c r="Q120" s="111"/>
      <c r="R120" s="111"/>
      <c r="S120" s="111"/>
      <c r="T120" s="110"/>
      <c r="U120" s="111"/>
      <c r="V120" s="110"/>
      <c r="W120" s="110"/>
      <c r="X120" s="111"/>
      <c r="Y120" s="110"/>
      <c r="Z120" s="111"/>
      <c r="AA120" s="111"/>
      <c r="AB120" s="111"/>
      <c r="AC120" s="110"/>
      <c r="AD120" s="110"/>
      <c r="AE120" s="110"/>
      <c r="AF120" s="110"/>
      <c r="AG120" s="111"/>
      <c r="AH120" s="111"/>
      <c r="AI120" s="111"/>
      <c r="AJ120" s="111"/>
      <c r="AK120" s="111"/>
      <c r="AL120" s="111"/>
      <c r="AM120" s="111"/>
      <c r="AN120" s="110"/>
    </row>
    <row r="121" spans="2:40" s="108" customFormat="1">
      <c r="B121" s="111"/>
      <c r="C121" s="110"/>
      <c r="D121" s="111"/>
      <c r="E121" s="110"/>
      <c r="F121" s="110"/>
      <c r="G121" s="110"/>
      <c r="H121" s="110"/>
      <c r="I121" s="110"/>
      <c r="J121" s="110"/>
      <c r="K121" s="110"/>
      <c r="L121" s="110"/>
      <c r="M121" s="110"/>
      <c r="N121" s="110"/>
      <c r="O121" s="111"/>
      <c r="P121" s="110"/>
      <c r="Q121" s="111"/>
      <c r="R121" s="111"/>
      <c r="S121" s="111"/>
      <c r="T121" s="110"/>
      <c r="U121" s="111"/>
      <c r="V121" s="110"/>
      <c r="W121" s="110"/>
      <c r="X121" s="111"/>
      <c r="Y121" s="110"/>
      <c r="Z121" s="111"/>
      <c r="AA121" s="111"/>
      <c r="AB121" s="111"/>
      <c r="AC121" s="110"/>
      <c r="AD121" s="110"/>
      <c r="AE121" s="110"/>
      <c r="AF121" s="110"/>
      <c r="AG121" s="111"/>
      <c r="AH121" s="111"/>
      <c r="AI121" s="111"/>
      <c r="AJ121" s="111"/>
      <c r="AK121" s="111"/>
      <c r="AL121" s="111"/>
      <c r="AM121" s="111"/>
      <c r="AN121" s="110"/>
    </row>
    <row r="122" spans="2:40" s="108" customFormat="1">
      <c r="B122" s="111"/>
      <c r="C122" s="110"/>
      <c r="D122" s="111"/>
      <c r="E122" s="110"/>
      <c r="F122" s="110"/>
      <c r="G122" s="110"/>
      <c r="H122" s="110"/>
      <c r="I122" s="110"/>
      <c r="J122" s="110"/>
      <c r="K122" s="110"/>
      <c r="L122" s="110"/>
      <c r="M122" s="110"/>
      <c r="N122" s="110"/>
      <c r="O122" s="111"/>
      <c r="P122" s="110"/>
      <c r="Q122" s="111"/>
      <c r="R122" s="111"/>
      <c r="S122" s="111"/>
      <c r="T122" s="110"/>
      <c r="U122" s="111"/>
      <c r="V122" s="110"/>
      <c r="W122" s="110"/>
      <c r="X122" s="111"/>
      <c r="Y122" s="110"/>
      <c r="Z122" s="111"/>
      <c r="AA122" s="111"/>
      <c r="AB122" s="111"/>
      <c r="AC122" s="110"/>
      <c r="AD122" s="110"/>
      <c r="AE122" s="110"/>
      <c r="AF122" s="110"/>
      <c r="AG122" s="111"/>
      <c r="AH122" s="111"/>
      <c r="AI122" s="111"/>
      <c r="AJ122" s="111"/>
      <c r="AK122" s="111"/>
      <c r="AL122" s="111"/>
      <c r="AM122" s="111"/>
      <c r="AN122" s="110"/>
    </row>
    <row r="123" spans="2:40" s="108" customFormat="1">
      <c r="B123" s="111"/>
      <c r="C123" s="110"/>
      <c r="D123" s="111"/>
      <c r="E123" s="110"/>
      <c r="F123" s="110"/>
      <c r="G123" s="110"/>
      <c r="H123" s="110"/>
      <c r="I123" s="110"/>
      <c r="J123" s="110"/>
      <c r="K123" s="110"/>
      <c r="L123" s="110"/>
      <c r="M123" s="110"/>
      <c r="N123" s="110"/>
      <c r="O123" s="111"/>
      <c r="P123" s="110"/>
      <c r="Q123" s="111"/>
      <c r="R123" s="111"/>
      <c r="S123" s="111"/>
      <c r="T123" s="110"/>
      <c r="U123" s="111"/>
      <c r="V123" s="110"/>
      <c r="W123" s="110"/>
      <c r="X123" s="111"/>
      <c r="Y123" s="110"/>
      <c r="Z123" s="111"/>
      <c r="AA123" s="111"/>
      <c r="AB123" s="111"/>
      <c r="AC123" s="110"/>
      <c r="AD123" s="110"/>
      <c r="AE123" s="110"/>
      <c r="AF123" s="110"/>
      <c r="AG123" s="111"/>
      <c r="AH123" s="111"/>
      <c r="AI123" s="111"/>
      <c r="AJ123" s="111"/>
      <c r="AK123" s="111"/>
      <c r="AL123" s="111"/>
      <c r="AM123" s="111"/>
      <c r="AN123" s="110"/>
    </row>
    <row r="124" spans="2:40" s="108" customFormat="1">
      <c r="B124" s="111"/>
      <c r="C124" s="110"/>
      <c r="D124" s="111"/>
      <c r="E124" s="110"/>
      <c r="F124" s="110"/>
      <c r="G124" s="110"/>
      <c r="H124" s="110"/>
      <c r="I124" s="110"/>
      <c r="J124" s="110"/>
      <c r="K124" s="110"/>
      <c r="L124" s="110"/>
      <c r="M124" s="110"/>
      <c r="N124" s="110"/>
      <c r="O124" s="111"/>
      <c r="P124" s="110"/>
      <c r="Q124" s="111"/>
      <c r="R124" s="111"/>
      <c r="S124" s="111"/>
      <c r="T124" s="110"/>
      <c r="U124" s="111"/>
      <c r="V124" s="110"/>
      <c r="W124" s="110"/>
      <c r="X124" s="111"/>
      <c r="Y124" s="110"/>
      <c r="Z124" s="111"/>
      <c r="AA124" s="111"/>
      <c r="AB124" s="111"/>
      <c r="AC124" s="110"/>
      <c r="AD124" s="110"/>
      <c r="AE124" s="110"/>
      <c r="AF124" s="110"/>
      <c r="AG124" s="111"/>
      <c r="AH124" s="111"/>
      <c r="AI124" s="111"/>
      <c r="AJ124" s="111"/>
      <c r="AK124" s="111"/>
      <c r="AL124" s="111"/>
      <c r="AM124" s="111"/>
      <c r="AN124" s="110"/>
    </row>
    <row r="125" spans="2:40" s="108" customFormat="1">
      <c r="B125" s="111"/>
      <c r="C125" s="110"/>
      <c r="D125" s="111"/>
      <c r="E125" s="110"/>
      <c r="F125" s="110"/>
      <c r="G125" s="110"/>
      <c r="H125" s="110"/>
      <c r="I125" s="110"/>
      <c r="J125" s="110"/>
      <c r="K125" s="110"/>
      <c r="L125" s="110"/>
      <c r="M125" s="110"/>
      <c r="N125" s="110"/>
      <c r="O125" s="111"/>
      <c r="P125" s="110"/>
      <c r="Q125" s="111"/>
      <c r="R125" s="111"/>
      <c r="S125" s="111"/>
      <c r="T125" s="110"/>
      <c r="U125" s="111"/>
      <c r="V125" s="110"/>
      <c r="W125" s="110"/>
      <c r="X125" s="111"/>
      <c r="Y125" s="110"/>
      <c r="Z125" s="111"/>
      <c r="AA125" s="111"/>
      <c r="AB125" s="111"/>
      <c r="AC125" s="110"/>
      <c r="AD125" s="110"/>
      <c r="AE125" s="110"/>
      <c r="AF125" s="110"/>
      <c r="AG125" s="111"/>
      <c r="AH125" s="111"/>
      <c r="AI125" s="111"/>
      <c r="AJ125" s="111"/>
      <c r="AK125" s="111"/>
      <c r="AL125" s="111"/>
      <c r="AM125" s="111"/>
      <c r="AN125" s="110"/>
    </row>
    <row r="126" spans="2:40" s="108" customFormat="1">
      <c r="B126" s="111"/>
      <c r="C126" s="110"/>
      <c r="D126" s="111"/>
      <c r="E126" s="110"/>
      <c r="F126" s="110"/>
      <c r="G126" s="110"/>
      <c r="H126" s="110"/>
      <c r="I126" s="110"/>
      <c r="J126" s="110"/>
      <c r="K126" s="110"/>
      <c r="L126" s="110"/>
      <c r="M126" s="110"/>
      <c r="N126" s="110"/>
      <c r="O126" s="111"/>
      <c r="P126" s="110"/>
      <c r="Q126" s="111"/>
      <c r="R126" s="111"/>
      <c r="S126" s="111"/>
      <c r="T126" s="110"/>
      <c r="U126" s="111"/>
      <c r="V126" s="110"/>
      <c r="W126" s="110"/>
      <c r="X126" s="111"/>
      <c r="Y126" s="110"/>
      <c r="Z126" s="111"/>
      <c r="AA126" s="111"/>
      <c r="AB126" s="111"/>
      <c r="AC126" s="110"/>
      <c r="AD126" s="110"/>
      <c r="AE126" s="110"/>
      <c r="AF126" s="110"/>
      <c r="AG126" s="111"/>
      <c r="AH126" s="111"/>
      <c r="AI126" s="111"/>
      <c r="AJ126" s="111"/>
      <c r="AK126" s="111"/>
      <c r="AL126" s="111"/>
      <c r="AM126" s="111"/>
      <c r="AN126" s="110"/>
    </row>
    <row r="127" spans="2:40" s="108" customFormat="1">
      <c r="B127" s="111"/>
      <c r="C127" s="110"/>
      <c r="D127" s="111"/>
      <c r="E127" s="110"/>
      <c r="F127" s="110"/>
      <c r="G127" s="110"/>
      <c r="H127" s="110"/>
      <c r="I127" s="110"/>
      <c r="J127" s="110"/>
      <c r="K127" s="110"/>
      <c r="L127" s="110"/>
      <c r="M127" s="110"/>
      <c r="N127" s="110"/>
      <c r="O127" s="111"/>
      <c r="P127" s="110"/>
      <c r="Q127" s="111"/>
      <c r="R127" s="111"/>
      <c r="S127" s="111"/>
      <c r="T127" s="110"/>
      <c r="U127" s="111"/>
      <c r="V127" s="110"/>
      <c r="W127" s="110"/>
      <c r="X127" s="111"/>
      <c r="Y127" s="110"/>
      <c r="Z127" s="111"/>
      <c r="AA127" s="111"/>
      <c r="AB127" s="111"/>
      <c r="AC127" s="110"/>
      <c r="AD127" s="110"/>
      <c r="AE127" s="110"/>
      <c r="AF127" s="110"/>
      <c r="AG127" s="111"/>
      <c r="AH127" s="111"/>
      <c r="AI127" s="111"/>
      <c r="AJ127" s="111"/>
      <c r="AK127" s="111"/>
      <c r="AL127" s="111"/>
      <c r="AM127" s="111"/>
      <c r="AN127" s="110"/>
    </row>
    <row r="128" spans="2:40" s="108" customFormat="1">
      <c r="B128" s="111"/>
      <c r="C128" s="110"/>
      <c r="D128" s="111"/>
      <c r="E128" s="110"/>
      <c r="F128" s="110"/>
      <c r="G128" s="110"/>
      <c r="H128" s="110"/>
      <c r="I128" s="110"/>
      <c r="J128" s="110"/>
      <c r="K128" s="110"/>
      <c r="L128" s="110"/>
      <c r="M128" s="110"/>
      <c r="N128" s="110"/>
      <c r="O128" s="111"/>
      <c r="P128" s="110"/>
      <c r="Q128" s="111"/>
      <c r="R128" s="111"/>
      <c r="S128" s="111"/>
      <c r="T128" s="110"/>
      <c r="U128" s="111"/>
      <c r="V128" s="110"/>
      <c r="W128" s="110"/>
      <c r="X128" s="111"/>
      <c r="Y128" s="110"/>
      <c r="Z128" s="111"/>
      <c r="AA128" s="111"/>
      <c r="AB128" s="111"/>
      <c r="AC128" s="110"/>
      <c r="AD128" s="110"/>
      <c r="AE128" s="110"/>
      <c r="AF128" s="110"/>
      <c r="AG128" s="111"/>
      <c r="AH128" s="111"/>
      <c r="AI128" s="111"/>
      <c r="AJ128" s="111"/>
      <c r="AK128" s="111"/>
      <c r="AL128" s="111"/>
      <c r="AM128" s="111"/>
      <c r="AN128" s="110"/>
    </row>
    <row r="129" spans="2:40" s="108" customFormat="1">
      <c r="B129" s="111"/>
      <c r="C129" s="110"/>
      <c r="D129" s="111"/>
      <c r="E129" s="110"/>
      <c r="F129" s="110"/>
      <c r="G129" s="110"/>
      <c r="H129" s="110"/>
      <c r="I129" s="110"/>
      <c r="J129" s="110"/>
      <c r="K129" s="110"/>
      <c r="L129" s="110"/>
      <c r="M129" s="110"/>
      <c r="N129" s="110"/>
      <c r="O129" s="111"/>
      <c r="P129" s="110"/>
      <c r="Q129" s="111"/>
      <c r="R129" s="111"/>
      <c r="S129" s="111"/>
      <c r="T129" s="110"/>
      <c r="U129" s="111"/>
      <c r="V129" s="110"/>
      <c r="W129" s="110"/>
      <c r="X129" s="111"/>
      <c r="Y129" s="110"/>
      <c r="Z129" s="111"/>
      <c r="AA129" s="111"/>
      <c r="AB129" s="111"/>
      <c r="AC129" s="110"/>
      <c r="AD129" s="110"/>
      <c r="AE129" s="110"/>
      <c r="AF129" s="110"/>
      <c r="AG129" s="111"/>
      <c r="AH129" s="111"/>
      <c r="AI129" s="111"/>
      <c r="AJ129" s="111"/>
      <c r="AK129" s="111"/>
      <c r="AL129" s="111"/>
      <c r="AM129" s="111"/>
      <c r="AN129" s="110"/>
    </row>
    <row r="130" spans="2:40" s="108" customFormat="1">
      <c r="B130" s="111"/>
      <c r="C130" s="110"/>
      <c r="D130" s="111"/>
      <c r="E130" s="110"/>
      <c r="F130" s="110"/>
      <c r="G130" s="110"/>
      <c r="H130" s="110"/>
      <c r="I130" s="110"/>
      <c r="J130" s="110"/>
      <c r="K130" s="110"/>
      <c r="L130" s="110"/>
      <c r="M130" s="110"/>
      <c r="N130" s="110"/>
      <c r="O130" s="111"/>
      <c r="P130" s="110"/>
      <c r="Q130" s="111"/>
      <c r="R130" s="111"/>
      <c r="S130" s="111"/>
      <c r="T130" s="110"/>
      <c r="U130" s="111"/>
      <c r="V130" s="110"/>
      <c r="W130" s="110"/>
      <c r="X130" s="111"/>
      <c r="Y130" s="110"/>
      <c r="Z130" s="111"/>
      <c r="AA130" s="111"/>
      <c r="AB130" s="111"/>
      <c r="AC130" s="110"/>
      <c r="AD130" s="110"/>
      <c r="AE130" s="110"/>
      <c r="AF130" s="110"/>
      <c r="AG130" s="111"/>
      <c r="AH130" s="111"/>
      <c r="AI130" s="111"/>
      <c r="AJ130" s="111"/>
      <c r="AK130" s="111"/>
      <c r="AL130" s="111"/>
      <c r="AM130" s="111"/>
      <c r="AN130" s="110"/>
    </row>
    <row r="131" spans="2:40" s="108" customFormat="1">
      <c r="B131" s="111"/>
      <c r="C131" s="110"/>
      <c r="D131" s="111"/>
      <c r="E131" s="110"/>
      <c r="F131" s="110"/>
      <c r="G131" s="110"/>
      <c r="H131" s="110"/>
      <c r="I131" s="110"/>
      <c r="J131" s="110"/>
      <c r="K131" s="110"/>
      <c r="L131" s="110"/>
      <c r="M131" s="110"/>
      <c r="N131" s="110"/>
      <c r="O131" s="111"/>
      <c r="P131" s="110"/>
      <c r="Q131" s="111"/>
      <c r="R131" s="111"/>
      <c r="S131" s="111"/>
      <c r="T131" s="110"/>
      <c r="U131" s="111"/>
      <c r="V131" s="110"/>
      <c r="W131" s="110"/>
      <c r="X131" s="111"/>
      <c r="Y131" s="110"/>
      <c r="Z131" s="111"/>
      <c r="AA131" s="111"/>
      <c r="AB131" s="111"/>
      <c r="AC131" s="110"/>
      <c r="AD131" s="110"/>
      <c r="AE131" s="110"/>
      <c r="AF131" s="110"/>
      <c r="AG131" s="111"/>
      <c r="AH131" s="111"/>
      <c r="AI131" s="111"/>
      <c r="AJ131" s="111"/>
      <c r="AK131" s="111"/>
      <c r="AL131" s="111"/>
      <c r="AM131" s="111"/>
      <c r="AN131" s="110"/>
    </row>
    <row r="132" spans="2:40" s="108" customFormat="1">
      <c r="B132" s="111"/>
      <c r="C132" s="110"/>
      <c r="D132" s="111"/>
      <c r="E132" s="110"/>
      <c r="F132" s="110"/>
      <c r="G132" s="110"/>
      <c r="H132" s="110"/>
      <c r="I132" s="110"/>
      <c r="J132" s="110"/>
      <c r="K132" s="110"/>
      <c r="L132" s="110"/>
      <c r="M132" s="110"/>
      <c r="N132" s="110"/>
      <c r="O132" s="111"/>
      <c r="P132" s="110"/>
      <c r="Q132" s="111"/>
      <c r="R132" s="111"/>
      <c r="S132" s="111"/>
      <c r="T132" s="110"/>
      <c r="U132" s="111"/>
      <c r="V132" s="110"/>
      <c r="W132" s="110"/>
      <c r="X132" s="111"/>
      <c r="Y132" s="110"/>
      <c r="Z132" s="111"/>
      <c r="AA132" s="111"/>
      <c r="AB132" s="111"/>
      <c r="AC132" s="110"/>
      <c r="AD132" s="110"/>
      <c r="AE132" s="110"/>
      <c r="AF132" s="110"/>
      <c r="AG132" s="111"/>
      <c r="AH132" s="111"/>
      <c r="AI132" s="111"/>
      <c r="AJ132" s="111"/>
      <c r="AK132" s="111"/>
      <c r="AL132" s="111"/>
      <c r="AM132" s="111"/>
      <c r="AN132" s="110"/>
    </row>
    <row r="133" spans="2:40" s="108" customFormat="1">
      <c r="B133" s="111"/>
      <c r="C133" s="110"/>
      <c r="D133" s="111"/>
      <c r="E133" s="110"/>
      <c r="F133" s="110"/>
      <c r="G133" s="110"/>
      <c r="H133" s="110"/>
      <c r="I133" s="110"/>
      <c r="J133" s="110"/>
      <c r="K133" s="110"/>
      <c r="L133" s="110"/>
      <c r="M133" s="110"/>
      <c r="N133" s="110"/>
      <c r="O133" s="111"/>
      <c r="P133" s="110"/>
      <c r="Q133" s="111"/>
      <c r="R133" s="111"/>
      <c r="S133" s="111"/>
      <c r="T133" s="110"/>
      <c r="U133" s="111"/>
      <c r="V133" s="110"/>
      <c r="W133" s="110"/>
      <c r="X133" s="111"/>
      <c r="Y133" s="110"/>
      <c r="Z133" s="111"/>
      <c r="AA133" s="111"/>
      <c r="AB133" s="111"/>
      <c r="AC133" s="110"/>
      <c r="AD133" s="110"/>
      <c r="AE133" s="110"/>
      <c r="AF133" s="110"/>
      <c r="AG133" s="111"/>
      <c r="AH133" s="111"/>
      <c r="AI133" s="111"/>
      <c r="AJ133" s="111"/>
      <c r="AK133" s="111"/>
      <c r="AL133" s="111"/>
      <c r="AM133" s="111"/>
      <c r="AN133" s="110"/>
    </row>
    <row r="134" spans="2:40" s="108" customFormat="1">
      <c r="B134" s="111"/>
      <c r="C134" s="110"/>
      <c r="D134" s="111"/>
      <c r="E134" s="110"/>
      <c r="F134" s="110"/>
      <c r="G134" s="110"/>
      <c r="H134" s="110"/>
      <c r="I134" s="110"/>
      <c r="J134" s="110"/>
      <c r="K134" s="110"/>
      <c r="L134" s="110"/>
      <c r="M134" s="110"/>
      <c r="N134" s="110"/>
      <c r="O134" s="111"/>
      <c r="P134" s="110"/>
      <c r="Q134" s="111"/>
      <c r="R134" s="111"/>
      <c r="S134" s="111"/>
      <c r="T134" s="110"/>
      <c r="U134" s="111"/>
      <c r="V134" s="110"/>
      <c r="W134" s="110"/>
      <c r="X134" s="111"/>
      <c r="Y134" s="110"/>
      <c r="Z134" s="111"/>
      <c r="AA134" s="111"/>
      <c r="AB134" s="111"/>
      <c r="AC134" s="110"/>
      <c r="AD134" s="110"/>
      <c r="AE134" s="110"/>
      <c r="AF134" s="110"/>
      <c r="AG134" s="111"/>
      <c r="AH134" s="111"/>
      <c r="AI134" s="111"/>
      <c r="AJ134" s="111"/>
      <c r="AK134" s="111"/>
      <c r="AL134" s="111"/>
      <c r="AM134" s="111"/>
      <c r="AN134" s="110"/>
    </row>
    <row r="135" spans="2:40" s="108" customFormat="1">
      <c r="B135" s="111"/>
      <c r="C135" s="110"/>
      <c r="D135" s="111"/>
      <c r="E135" s="110"/>
      <c r="F135" s="110"/>
      <c r="G135" s="110"/>
      <c r="H135" s="110"/>
      <c r="I135" s="110"/>
      <c r="J135" s="110"/>
      <c r="K135" s="110"/>
      <c r="L135" s="110"/>
      <c r="M135" s="110"/>
      <c r="N135" s="110"/>
      <c r="O135" s="111"/>
      <c r="P135" s="110"/>
      <c r="Q135" s="111"/>
      <c r="R135" s="111"/>
      <c r="S135" s="111"/>
      <c r="T135" s="110"/>
      <c r="U135" s="111"/>
      <c r="V135" s="110"/>
      <c r="W135" s="110"/>
      <c r="X135" s="111"/>
      <c r="Y135" s="110"/>
      <c r="Z135" s="111"/>
      <c r="AA135" s="111"/>
      <c r="AB135" s="111"/>
      <c r="AC135" s="110"/>
      <c r="AD135" s="110"/>
      <c r="AE135" s="110"/>
      <c r="AF135" s="110"/>
      <c r="AG135" s="111"/>
      <c r="AH135" s="111"/>
      <c r="AI135" s="111"/>
      <c r="AJ135" s="111"/>
      <c r="AK135" s="111"/>
      <c r="AL135" s="111"/>
      <c r="AM135" s="111"/>
      <c r="AN135" s="110"/>
    </row>
    <row r="136" spans="2:40" s="108" customFormat="1">
      <c r="B136" s="111"/>
      <c r="C136" s="110"/>
      <c r="D136" s="111"/>
      <c r="E136" s="110"/>
      <c r="F136" s="110"/>
      <c r="G136" s="110"/>
      <c r="H136" s="110"/>
      <c r="I136" s="110"/>
      <c r="J136" s="110"/>
      <c r="K136" s="110"/>
      <c r="L136" s="110"/>
      <c r="M136" s="110"/>
      <c r="N136" s="110"/>
      <c r="O136" s="111"/>
      <c r="P136" s="110"/>
      <c r="Q136" s="111"/>
      <c r="R136" s="111"/>
      <c r="S136" s="111"/>
      <c r="T136" s="110"/>
      <c r="U136" s="111"/>
      <c r="V136" s="110"/>
      <c r="W136" s="110"/>
      <c r="X136" s="111"/>
      <c r="Y136" s="110"/>
      <c r="Z136" s="111"/>
      <c r="AA136" s="111"/>
      <c r="AB136" s="111"/>
      <c r="AC136" s="110"/>
      <c r="AD136" s="110"/>
      <c r="AE136" s="110"/>
      <c r="AF136" s="110"/>
      <c r="AG136" s="111"/>
      <c r="AH136" s="111"/>
      <c r="AI136" s="111"/>
      <c r="AJ136" s="111"/>
      <c r="AK136" s="111"/>
      <c r="AL136" s="111"/>
      <c r="AM136" s="111"/>
      <c r="AN136" s="110"/>
    </row>
    <row r="137" spans="2:40" s="108" customFormat="1">
      <c r="B137" s="111"/>
      <c r="C137" s="110"/>
      <c r="D137" s="111"/>
      <c r="E137" s="110"/>
      <c r="F137" s="110"/>
      <c r="G137" s="110"/>
      <c r="H137" s="110"/>
      <c r="I137" s="110"/>
      <c r="J137" s="110"/>
      <c r="K137" s="110"/>
      <c r="L137" s="110"/>
      <c r="M137" s="110"/>
      <c r="N137" s="110"/>
      <c r="O137" s="111"/>
      <c r="P137" s="110"/>
      <c r="Q137" s="111"/>
      <c r="R137" s="111"/>
      <c r="S137" s="111"/>
      <c r="T137" s="110"/>
      <c r="U137" s="111"/>
      <c r="V137" s="110"/>
      <c r="W137" s="110"/>
      <c r="X137" s="111"/>
      <c r="Y137" s="110"/>
      <c r="Z137" s="111"/>
      <c r="AA137" s="111"/>
      <c r="AB137" s="111"/>
      <c r="AC137" s="110"/>
      <c r="AD137" s="110"/>
      <c r="AE137" s="110"/>
      <c r="AF137" s="110"/>
      <c r="AG137" s="111"/>
      <c r="AH137" s="111"/>
      <c r="AI137" s="111"/>
      <c r="AJ137" s="111"/>
      <c r="AK137" s="111"/>
      <c r="AL137" s="111"/>
      <c r="AM137" s="111"/>
      <c r="AN137" s="110"/>
    </row>
    <row r="138" spans="2:40" s="108" customFormat="1">
      <c r="B138" s="111"/>
      <c r="C138" s="110"/>
      <c r="D138" s="111"/>
      <c r="E138" s="110"/>
      <c r="F138" s="110"/>
      <c r="G138" s="110"/>
      <c r="H138" s="110"/>
      <c r="I138" s="110"/>
      <c r="J138" s="110"/>
      <c r="K138" s="110"/>
      <c r="L138" s="110"/>
      <c r="M138" s="110"/>
      <c r="N138" s="110"/>
      <c r="O138" s="111"/>
      <c r="P138" s="110"/>
      <c r="Q138" s="111"/>
      <c r="R138" s="111"/>
      <c r="S138" s="111"/>
      <c r="T138" s="110"/>
      <c r="U138" s="111"/>
      <c r="V138" s="110"/>
      <c r="W138" s="110"/>
      <c r="X138" s="111"/>
      <c r="Y138" s="110"/>
      <c r="Z138" s="111"/>
      <c r="AA138" s="111"/>
      <c r="AB138" s="111"/>
      <c r="AC138" s="110"/>
      <c r="AD138" s="110"/>
      <c r="AE138" s="110"/>
      <c r="AF138" s="110"/>
      <c r="AG138" s="111"/>
      <c r="AH138" s="111"/>
      <c r="AI138" s="111"/>
      <c r="AJ138" s="111"/>
      <c r="AK138" s="111"/>
      <c r="AL138" s="111"/>
      <c r="AM138" s="111"/>
      <c r="AN138" s="110"/>
    </row>
    <row r="139" spans="2:40" s="108" customFormat="1">
      <c r="B139" s="111"/>
      <c r="C139" s="110"/>
      <c r="D139" s="111"/>
      <c r="E139" s="110"/>
      <c r="F139" s="110"/>
      <c r="G139" s="110"/>
      <c r="H139" s="110"/>
      <c r="I139" s="110"/>
      <c r="J139" s="110"/>
      <c r="K139" s="110"/>
      <c r="L139" s="110"/>
      <c r="M139" s="110"/>
      <c r="N139" s="110"/>
      <c r="O139" s="111"/>
      <c r="P139" s="110"/>
      <c r="Q139" s="111"/>
      <c r="R139" s="111"/>
      <c r="S139" s="111"/>
      <c r="T139" s="110"/>
      <c r="U139" s="111"/>
      <c r="V139" s="110"/>
      <c r="W139" s="110"/>
      <c r="X139" s="111"/>
      <c r="Y139" s="110"/>
      <c r="Z139" s="111"/>
      <c r="AA139" s="111"/>
      <c r="AB139" s="111"/>
      <c r="AC139" s="110"/>
      <c r="AD139" s="110"/>
      <c r="AE139" s="110"/>
      <c r="AF139" s="110"/>
      <c r="AG139" s="111"/>
      <c r="AH139" s="111"/>
      <c r="AI139" s="111"/>
      <c r="AJ139" s="111"/>
      <c r="AK139" s="111"/>
      <c r="AL139" s="111"/>
      <c r="AM139" s="111"/>
      <c r="AN139" s="110"/>
    </row>
    <row r="140" spans="2:40" s="108" customFormat="1">
      <c r="B140" s="111"/>
      <c r="C140" s="110"/>
      <c r="D140" s="111"/>
      <c r="E140" s="110"/>
      <c r="F140" s="110"/>
      <c r="G140" s="110"/>
      <c r="H140" s="110"/>
      <c r="I140" s="110"/>
      <c r="J140" s="110"/>
      <c r="K140" s="110"/>
      <c r="L140" s="110"/>
      <c r="M140" s="110"/>
      <c r="N140" s="110"/>
      <c r="O140" s="111"/>
      <c r="P140" s="110"/>
      <c r="Q140" s="111"/>
      <c r="R140" s="111"/>
      <c r="S140" s="111"/>
      <c r="T140" s="110"/>
      <c r="U140" s="111"/>
      <c r="V140" s="110"/>
      <c r="W140" s="110"/>
      <c r="X140" s="111"/>
      <c r="Y140" s="110"/>
      <c r="Z140" s="111"/>
      <c r="AA140" s="111"/>
      <c r="AB140" s="111"/>
      <c r="AC140" s="110"/>
      <c r="AD140" s="110"/>
      <c r="AE140" s="110"/>
      <c r="AF140" s="110"/>
      <c r="AG140" s="111"/>
      <c r="AH140" s="111"/>
      <c r="AI140" s="111"/>
      <c r="AJ140" s="111"/>
      <c r="AK140" s="111"/>
      <c r="AL140" s="111"/>
      <c r="AM140" s="111"/>
      <c r="AN140" s="110"/>
    </row>
    <row r="141" spans="2:40" s="108" customFormat="1">
      <c r="B141" s="111"/>
      <c r="C141" s="110"/>
      <c r="D141" s="111"/>
      <c r="E141" s="110"/>
      <c r="F141" s="110"/>
      <c r="G141" s="110"/>
      <c r="H141" s="110"/>
      <c r="I141" s="110"/>
      <c r="J141" s="110"/>
      <c r="K141" s="110"/>
      <c r="L141" s="110"/>
      <c r="M141" s="110"/>
      <c r="N141" s="110"/>
      <c r="O141" s="111"/>
      <c r="P141" s="110"/>
      <c r="Q141" s="111"/>
      <c r="R141" s="111"/>
      <c r="S141" s="111"/>
      <c r="T141" s="110"/>
      <c r="U141" s="111"/>
      <c r="V141" s="110"/>
      <c r="W141" s="110"/>
      <c r="X141" s="111"/>
      <c r="Y141" s="110"/>
      <c r="Z141" s="111"/>
      <c r="AA141" s="111"/>
      <c r="AB141" s="111"/>
      <c r="AC141" s="110"/>
      <c r="AD141" s="110"/>
      <c r="AE141" s="110"/>
      <c r="AF141" s="110"/>
      <c r="AG141" s="111"/>
      <c r="AH141" s="111"/>
      <c r="AI141" s="111"/>
      <c r="AJ141" s="111"/>
      <c r="AK141" s="111"/>
      <c r="AL141" s="111"/>
      <c r="AM141" s="111"/>
      <c r="AN141" s="110"/>
    </row>
    <row r="142" spans="2:40" s="108" customFormat="1">
      <c r="B142" s="111"/>
      <c r="C142" s="110"/>
      <c r="D142" s="111"/>
      <c r="E142" s="110"/>
      <c r="F142" s="110"/>
      <c r="G142" s="110"/>
      <c r="H142" s="110"/>
      <c r="I142" s="110"/>
      <c r="J142" s="110"/>
      <c r="K142" s="110"/>
      <c r="L142" s="110"/>
      <c r="M142" s="110"/>
      <c r="N142" s="110"/>
      <c r="O142" s="111"/>
      <c r="P142" s="110"/>
      <c r="Q142" s="111"/>
      <c r="R142" s="111"/>
      <c r="S142" s="111"/>
      <c r="T142" s="110"/>
      <c r="U142" s="111"/>
      <c r="V142" s="110"/>
      <c r="W142" s="110"/>
      <c r="X142" s="111"/>
      <c r="Y142" s="110"/>
      <c r="Z142" s="111"/>
      <c r="AA142" s="111"/>
      <c r="AB142" s="111"/>
      <c r="AC142" s="110"/>
      <c r="AD142" s="110"/>
      <c r="AE142" s="110"/>
      <c r="AF142" s="110"/>
      <c r="AG142" s="111"/>
      <c r="AH142" s="111"/>
      <c r="AI142" s="111"/>
      <c r="AJ142" s="111"/>
      <c r="AK142" s="111"/>
      <c r="AL142" s="111"/>
      <c r="AM142" s="111"/>
      <c r="AN142" s="110"/>
    </row>
    <row r="143" spans="2:40" s="108" customFormat="1">
      <c r="B143" s="111"/>
      <c r="C143" s="110"/>
      <c r="D143" s="111"/>
      <c r="E143" s="110"/>
      <c r="F143" s="110"/>
      <c r="G143" s="110"/>
      <c r="H143" s="110"/>
      <c r="I143" s="110"/>
      <c r="J143" s="110"/>
      <c r="K143" s="110"/>
      <c r="L143" s="110"/>
      <c r="M143" s="110"/>
      <c r="N143" s="110"/>
      <c r="O143" s="111"/>
      <c r="P143" s="110"/>
      <c r="Q143" s="111"/>
      <c r="R143" s="111"/>
      <c r="S143" s="111"/>
      <c r="T143" s="110"/>
      <c r="U143" s="111"/>
      <c r="V143" s="110"/>
      <c r="W143" s="110"/>
      <c r="X143" s="111"/>
      <c r="Y143" s="110"/>
      <c r="Z143" s="111"/>
      <c r="AA143" s="111"/>
      <c r="AB143" s="111"/>
      <c r="AC143" s="110"/>
      <c r="AD143" s="110"/>
      <c r="AE143" s="110"/>
      <c r="AF143" s="110"/>
      <c r="AG143" s="111"/>
      <c r="AH143" s="111"/>
      <c r="AI143" s="111"/>
      <c r="AJ143" s="111"/>
      <c r="AK143" s="111"/>
      <c r="AL143" s="111"/>
      <c r="AM143" s="111"/>
      <c r="AN143" s="110"/>
    </row>
    <row r="144" spans="2:40" s="108" customFormat="1">
      <c r="B144" s="111"/>
      <c r="C144" s="110"/>
      <c r="D144" s="111"/>
      <c r="E144" s="110"/>
      <c r="F144" s="110"/>
      <c r="G144" s="110"/>
      <c r="H144" s="110"/>
      <c r="I144" s="110"/>
      <c r="J144" s="110"/>
      <c r="K144" s="110"/>
      <c r="L144" s="110"/>
      <c r="M144" s="110"/>
      <c r="N144" s="110"/>
      <c r="O144" s="111"/>
      <c r="P144" s="110"/>
      <c r="Q144" s="111"/>
      <c r="R144" s="111"/>
      <c r="S144" s="111"/>
      <c r="T144" s="110"/>
      <c r="U144" s="111"/>
      <c r="V144" s="110"/>
      <c r="W144" s="110"/>
      <c r="X144" s="111"/>
      <c r="Y144" s="110"/>
      <c r="Z144" s="111"/>
      <c r="AA144" s="111"/>
      <c r="AB144" s="111"/>
      <c r="AC144" s="110"/>
      <c r="AD144" s="110"/>
      <c r="AE144" s="110"/>
      <c r="AF144" s="110"/>
      <c r="AG144" s="111"/>
      <c r="AH144" s="111"/>
      <c r="AI144" s="111"/>
      <c r="AJ144" s="111"/>
      <c r="AK144" s="111"/>
      <c r="AL144" s="111"/>
      <c r="AM144" s="111"/>
      <c r="AN144" s="110"/>
    </row>
    <row r="145" spans="2:40" s="108" customFormat="1">
      <c r="B145" s="111"/>
      <c r="C145" s="110"/>
      <c r="D145" s="111"/>
      <c r="E145" s="110"/>
      <c r="F145" s="110"/>
      <c r="G145" s="110"/>
      <c r="H145" s="110"/>
      <c r="I145" s="110"/>
      <c r="J145" s="110"/>
      <c r="K145" s="110"/>
      <c r="L145" s="110"/>
      <c r="M145" s="110"/>
      <c r="N145" s="110"/>
      <c r="O145" s="111"/>
      <c r="P145" s="110"/>
      <c r="Q145" s="111"/>
      <c r="R145" s="111"/>
      <c r="S145" s="111"/>
      <c r="T145" s="110"/>
      <c r="U145" s="111"/>
      <c r="V145" s="110"/>
      <c r="W145" s="110"/>
      <c r="X145" s="111"/>
      <c r="Y145" s="110"/>
      <c r="Z145" s="111"/>
      <c r="AA145" s="111"/>
      <c r="AB145" s="111"/>
      <c r="AC145" s="110"/>
      <c r="AD145" s="110"/>
      <c r="AE145" s="110"/>
      <c r="AF145" s="110"/>
      <c r="AG145" s="111"/>
      <c r="AH145" s="111"/>
      <c r="AI145" s="111"/>
      <c r="AJ145" s="111"/>
      <c r="AK145" s="111"/>
      <c r="AL145" s="111"/>
      <c r="AM145" s="111"/>
      <c r="AN145" s="110"/>
    </row>
    <row r="146" spans="2:40" s="108" customFormat="1">
      <c r="B146" s="111"/>
      <c r="C146" s="110"/>
      <c r="D146" s="111"/>
      <c r="E146" s="110"/>
      <c r="F146" s="110"/>
      <c r="G146" s="110"/>
      <c r="H146" s="110"/>
      <c r="I146" s="110"/>
      <c r="J146" s="110"/>
      <c r="K146" s="110"/>
      <c r="L146" s="110"/>
      <c r="M146" s="110"/>
      <c r="N146" s="110"/>
      <c r="O146" s="111"/>
      <c r="P146" s="110"/>
      <c r="Q146" s="111"/>
      <c r="R146" s="111"/>
      <c r="S146" s="111"/>
      <c r="T146" s="110"/>
      <c r="U146" s="111"/>
      <c r="V146" s="110"/>
      <c r="W146" s="110"/>
      <c r="X146" s="111"/>
      <c r="Y146" s="110"/>
      <c r="Z146" s="111"/>
      <c r="AA146" s="111"/>
      <c r="AB146" s="111"/>
      <c r="AC146" s="110"/>
      <c r="AD146" s="110"/>
      <c r="AE146" s="110"/>
      <c r="AF146" s="110"/>
      <c r="AG146" s="111"/>
      <c r="AH146" s="111"/>
      <c r="AI146" s="111"/>
      <c r="AJ146" s="111"/>
      <c r="AK146" s="111"/>
      <c r="AL146" s="111"/>
      <c r="AM146" s="111"/>
      <c r="AN146" s="110"/>
    </row>
    <row r="147" spans="2:40" s="108" customFormat="1">
      <c r="B147" s="111"/>
      <c r="C147" s="110"/>
      <c r="D147" s="111"/>
      <c r="E147" s="110"/>
      <c r="F147" s="110"/>
      <c r="G147" s="110"/>
      <c r="H147" s="110"/>
      <c r="I147" s="110"/>
      <c r="J147" s="110"/>
      <c r="K147" s="110"/>
      <c r="L147" s="110"/>
      <c r="M147" s="110"/>
      <c r="N147" s="110"/>
      <c r="O147" s="111"/>
      <c r="P147" s="110"/>
      <c r="Q147" s="111"/>
      <c r="R147" s="111"/>
      <c r="S147" s="111"/>
      <c r="T147" s="110"/>
      <c r="U147" s="111"/>
      <c r="V147" s="110"/>
      <c r="W147" s="110"/>
      <c r="X147" s="111"/>
      <c r="Y147" s="110"/>
      <c r="Z147" s="111"/>
      <c r="AA147" s="111"/>
      <c r="AB147" s="111"/>
      <c r="AC147" s="110"/>
      <c r="AD147" s="110"/>
      <c r="AE147" s="110"/>
      <c r="AF147" s="110"/>
      <c r="AG147" s="111"/>
      <c r="AH147" s="111"/>
      <c r="AI147" s="111"/>
      <c r="AJ147" s="111"/>
      <c r="AK147" s="111"/>
      <c r="AL147" s="111"/>
      <c r="AM147" s="111"/>
      <c r="AN147" s="110"/>
    </row>
    <row r="148" spans="2:40" s="108" customFormat="1">
      <c r="B148" s="111"/>
      <c r="C148" s="110"/>
      <c r="D148" s="111"/>
      <c r="E148" s="110"/>
      <c r="F148" s="110"/>
      <c r="G148" s="110"/>
      <c r="H148" s="110"/>
      <c r="I148" s="110"/>
      <c r="J148" s="110"/>
      <c r="K148" s="110"/>
      <c r="L148" s="110"/>
      <c r="M148" s="110"/>
      <c r="N148" s="110"/>
      <c r="O148" s="111"/>
      <c r="P148" s="110"/>
      <c r="Q148" s="111"/>
      <c r="R148" s="111"/>
      <c r="S148" s="111"/>
      <c r="T148" s="110"/>
      <c r="U148" s="111"/>
      <c r="V148" s="110"/>
      <c r="W148" s="110"/>
      <c r="X148" s="111"/>
      <c r="Y148" s="110"/>
      <c r="Z148" s="111"/>
      <c r="AA148" s="111"/>
      <c r="AB148" s="111"/>
      <c r="AC148" s="110"/>
      <c r="AD148" s="110"/>
      <c r="AE148" s="110"/>
      <c r="AF148" s="110"/>
      <c r="AG148" s="111"/>
      <c r="AH148" s="111"/>
      <c r="AI148" s="111"/>
      <c r="AJ148" s="111"/>
      <c r="AK148" s="111"/>
      <c r="AL148" s="111"/>
      <c r="AM148" s="111"/>
      <c r="AN148" s="110"/>
    </row>
    <row r="149" spans="2:40" s="108" customFormat="1">
      <c r="B149" s="111"/>
      <c r="C149" s="110"/>
      <c r="D149" s="111"/>
      <c r="E149" s="110"/>
      <c r="F149" s="110"/>
      <c r="G149" s="110"/>
      <c r="H149" s="110"/>
      <c r="I149" s="110"/>
      <c r="J149" s="110"/>
      <c r="K149" s="110"/>
      <c r="L149" s="110"/>
      <c r="M149" s="110"/>
      <c r="N149" s="110"/>
      <c r="O149" s="111"/>
      <c r="P149" s="110"/>
      <c r="Q149" s="111"/>
      <c r="R149" s="111"/>
      <c r="S149" s="111"/>
      <c r="T149" s="110"/>
      <c r="U149" s="111"/>
      <c r="V149" s="110"/>
      <c r="W149" s="110"/>
      <c r="X149" s="111"/>
      <c r="Y149" s="110"/>
      <c r="Z149" s="111"/>
      <c r="AA149" s="111"/>
      <c r="AB149" s="111"/>
      <c r="AC149" s="110"/>
      <c r="AD149" s="110"/>
      <c r="AE149" s="110"/>
      <c r="AF149" s="110"/>
      <c r="AG149" s="111"/>
      <c r="AH149" s="111"/>
      <c r="AI149" s="111"/>
      <c r="AJ149" s="111"/>
      <c r="AK149" s="111"/>
      <c r="AL149" s="111"/>
      <c r="AM149" s="111"/>
      <c r="AN149" s="110"/>
    </row>
    <row r="150" spans="2:40" s="108" customFormat="1">
      <c r="B150" s="111"/>
      <c r="C150" s="110"/>
      <c r="D150" s="111"/>
      <c r="E150" s="110"/>
      <c r="F150" s="110"/>
      <c r="G150" s="110"/>
      <c r="H150" s="110"/>
      <c r="I150" s="110"/>
      <c r="J150" s="110"/>
      <c r="K150" s="110"/>
      <c r="L150" s="110"/>
      <c r="M150" s="110"/>
      <c r="N150" s="110"/>
      <c r="O150" s="111"/>
      <c r="P150" s="110"/>
      <c r="Q150" s="111"/>
      <c r="R150" s="111"/>
      <c r="S150" s="111"/>
      <c r="T150" s="110"/>
      <c r="U150" s="111"/>
      <c r="V150" s="110"/>
      <c r="W150" s="110"/>
      <c r="X150" s="111"/>
      <c r="Y150" s="110"/>
      <c r="Z150" s="111"/>
      <c r="AA150" s="111"/>
      <c r="AB150" s="111"/>
      <c r="AC150" s="110"/>
      <c r="AD150" s="110"/>
      <c r="AE150" s="110"/>
      <c r="AF150" s="110"/>
      <c r="AG150" s="111"/>
      <c r="AH150" s="111"/>
      <c r="AI150" s="111"/>
      <c r="AJ150" s="111"/>
      <c r="AK150" s="111"/>
      <c r="AL150" s="111"/>
      <c r="AM150" s="111"/>
      <c r="AN150" s="110"/>
    </row>
    <row r="151" spans="2:40" s="108" customFormat="1">
      <c r="B151" s="111"/>
      <c r="C151" s="110"/>
      <c r="D151" s="111"/>
      <c r="E151" s="110"/>
      <c r="F151" s="110"/>
      <c r="G151" s="110"/>
      <c r="H151" s="110"/>
      <c r="I151" s="110"/>
      <c r="J151" s="110"/>
      <c r="K151" s="110"/>
      <c r="L151" s="110"/>
      <c r="M151" s="110"/>
      <c r="N151" s="110"/>
      <c r="O151" s="111"/>
      <c r="P151" s="110"/>
      <c r="Q151" s="111"/>
      <c r="R151" s="111"/>
      <c r="S151" s="111"/>
      <c r="T151" s="110"/>
      <c r="U151" s="111"/>
      <c r="V151" s="110"/>
      <c r="W151" s="110"/>
      <c r="X151" s="111"/>
      <c r="Y151" s="110"/>
      <c r="Z151" s="111"/>
      <c r="AA151" s="111"/>
      <c r="AB151" s="111"/>
      <c r="AC151" s="110"/>
      <c r="AD151" s="110"/>
      <c r="AE151" s="110"/>
      <c r="AF151" s="110"/>
      <c r="AG151" s="111"/>
      <c r="AH151" s="111"/>
      <c r="AI151" s="111"/>
      <c r="AJ151" s="111"/>
      <c r="AK151" s="111"/>
      <c r="AL151" s="111"/>
      <c r="AM151" s="111"/>
      <c r="AN151" s="110"/>
    </row>
    <row r="152" spans="2:40" s="108" customFormat="1">
      <c r="B152" s="111"/>
      <c r="C152" s="110"/>
      <c r="D152" s="111"/>
      <c r="E152" s="110"/>
      <c r="F152" s="110"/>
      <c r="G152" s="110"/>
      <c r="H152" s="110"/>
      <c r="I152" s="110"/>
      <c r="J152" s="110"/>
      <c r="K152" s="110"/>
      <c r="L152" s="110"/>
      <c r="M152" s="110"/>
      <c r="N152" s="110"/>
      <c r="O152" s="111"/>
      <c r="P152" s="110"/>
      <c r="Q152" s="111"/>
      <c r="R152" s="111"/>
      <c r="S152" s="111"/>
      <c r="T152" s="110"/>
      <c r="U152" s="111"/>
      <c r="V152" s="110"/>
      <c r="W152" s="110"/>
      <c r="X152" s="111"/>
      <c r="Y152" s="110"/>
      <c r="Z152" s="111"/>
      <c r="AA152" s="111"/>
      <c r="AB152" s="111"/>
      <c r="AC152" s="110"/>
      <c r="AD152" s="110"/>
      <c r="AE152" s="110"/>
      <c r="AF152" s="110"/>
      <c r="AG152" s="111"/>
      <c r="AH152" s="111"/>
      <c r="AI152" s="111"/>
      <c r="AJ152" s="111"/>
      <c r="AK152" s="111"/>
      <c r="AL152" s="111"/>
      <c r="AM152" s="111"/>
      <c r="AN152" s="110"/>
    </row>
    <row r="153" spans="2:40" s="108" customFormat="1">
      <c r="B153" s="111"/>
      <c r="C153" s="110"/>
      <c r="D153" s="111"/>
      <c r="E153" s="110"/>
      <c r="F153" s="110"/>
      <c r="G153" s="110"/>
      <c r="H153" s="110"/>
      <c r="I153" s="110"/>
      <c r="J153" s="110"/>
      <c r="K153" s="110"/>
      <c r="L153" s="110"/>
      <c r="M153" s="110"/>
      <c r="N153" s="110"/>
      <c r="O153" s="111"/>
      <c r="P153" s="110"/>
      <c r="Q153" s="111"/>
      <c r="R153" s="111"/>
      <c r="S153" s="111"/>
      <c r="T153" s="110"/>
      <c r="U153" s="111"/>
      <c r="V153" s="110"/>
      <c r="W153" s="110"/>
      <c r="X153" s="111"/>
      <c r="Y153" s="110"/>
      <c r="Z153" s="111"/>
      <c r="AA153" s="111"/>
      <c r="AB153" s="111"/>
      <c r="AC153" s="110"/>
      <c r="AD153" s="110"/>
      <c r="AE153" s="110"/>
      <c r="AF153" s="110"/>
      <c r="AG153" s="111"/>
      <c r="AH153" s="111"/>
      <c r="AI153" s="111"/>
      <c r="AJ153" s="111"/>
      <c r="AK153" s="111"/>
      <c r="AL153" s="111"/>
      <c r="AM153" s="111"/>
      <c r="AN153" s="110"/>
    </row>
    <row r="154" spans="2:40" s="108" customFormat="1">
      <c r="B154" s="111"/>
      <c r="C154" s="110"/>
      <c r="D154" s="111"/>
      <c r="E154" s="110"/>
      <c r="F154" s="110"/>
      <c r="G154" s="110"/>
      <c r="H154" s="110"/>
      <c r="I154" s="110"/>
      <c r="J154" s="110"/>
      <c r="K154" s="110"/>
      <c r="L154" s="110"/>
      <c r="M154" s="110"/>
      <c r="N154" s="110"/>
      <c r="O154" s="111"/>
      <c r="P154" s="110"/>
      <c r="Q154" s="111"/>
      <c r="R154" s="111"/>
      <c r="S154" s="111"/>
      <c r="T154" s="110"/>
      <c r="U154" s="111"/>
      <c r="V154" s="110"/>
      <c r="W154" s="110"/>
      <c r="X154" s="111"/>
      <c r="Y154" s="110"/>
      <c r="Z154" s="111"/>
      <c r="AA154" s="111"/>
      <c r="AB154" s="111"/>
      <c r="AC154" s="110"/>
      <c r="AD154" s="110"/>
      <c r="AE154" s="110"/>
      <c r="AF154" s="110"/>
      <c r="AG154" s="111"/>
      <c r="AH154" s="111"/>
      <c r="AI154" s="111"/>
      <c r="AJ154" s="111"/>
      <c r="AK154" s="111"/>
      <c r="AL154" s="111"/>
      <c r="AM154" s="111"/>
      <c r="AN154" s="110"/>
    </row>
    <row r="155" spans="2:40" s="117" customFormat="1">
      <c r="B155" s="89"/>
      <c r="C155" s="86"/>
      <c r="D155" s="89"/>
      <c r="E155" s="113"/>
      <c r="F155" s="113"/>
      <c r="G155" s="110"/>
      <c r="H155" s="110"/>
      <c r="I155" s="110"/>
      <c r="J155" s="110"/>
      <c r="K155" s="110"/>
      <c r="L155" s="114"/>
      <c r="M155" s="113"/>
      <c r="N155" s="113"/>
      <c r="O155" s="89"/>
      <c r="P155" s="86"/>
      <c r="Q155" s="115"/>
      <c r="R155" s="111"/>
      <c r="S155" s="116"/>
      <c r="T155" s="86"/>
      <c r="U155" s="89"/>
      <c r="V155" s="86"/>
      <c r="W155" s="113"/>
      <c r="X155" s="111"/>
      <c r="Y155" s="114"/>
      <c r="Z155" s="89"/>
      <c r="AA155" s="89"/>
      <c r="AB155" s="89"/>
      <c r="AC155" s="113"/>
      <c r="AD155" s="114"/>
      <c r="AE155" s="86"/>
      <c r="AF155" s="86"/>
      <c r="AG155" s="89"/>
      <c r="AH155" s="89"/>
      <c r="AI155" s="89"/>
      <c r="AJ155" s="89"/>
      <c r="AK155" s="89"/>
      <c r="AL155" s="89"/>
      <c r="AM155" s="89"/>
      <c r="AN155" s="86"/>
    </row>
    <row r="156" spans="2:40" s="117" customFormat="1">
      <c r="B156" s="89"/>
      <c r="C156" s="86"/>
      <c r="D156" s="89"/>
      <c r="E156" s="113"/>
      <c r="F156" s="113"/>
      <c r="G156" s="110"/>
      <c r="H156" s="110"/>
      <c r="I156" s="110"/>
      <c r="J156" s="110"/>
      <c r="K156" s="110"/>
      <c r="L156" s="114"/>
      <c r="M156" s="113"/>
      <c r="N156" s="113"/>
      <c r="O156" s="89"/>
      <c r="P156" s="86"/>
      <c r="Q156" s="115"/>
      <c r="R156" s="111"/>
      <c r="S156" s="116"/>
      <c r="T156" s="86"/>
      <c r="U156" s="89"/>
      <c r="V156" s="86"/>
      <c r="W156" s="113"/>
      <c r="X156" s="111"/>
      <c r="Y156" s="114"/>
      <c r="Z156" s="89"/>
      <c r="AA156" s="89"/>
      <c r="AB156" s="89"/>
      <c r="AC156" s="113"/>
      <c r="AD156" s="114"/>
      <c r="AE156" s="86"/>
      <c r="AF156" s="86"/>
      <c r="AG156" s="89"/>
      <c r="AH156" s="89"/>
      <c r="AI156" s="89"/>
      <c r="AJ156" s="89"/>
      <c r="AK156" s="89"/>
      <c r="AL156" s="89"/>
      <c r="AM156" s="89"/>
      <c r="AN156" s="86"/>
    </row>
    <row r="157" spans="2:40" s="117" customFormat="1">
      <c r="B157" s="89"/>
      <c r="C157" s="86"/>
      <c r="D157" s="89"/>
      <c r="E157" s="113"/>
      <c r="F157" s="113"/>
      <c r="G157" s="110"/>
      <c r="H157" s="110"/>
      <c r="I157" s="110"/>
      <c r="J157" s="110"/>
      <c r="K157" s="110"/>
      <c r="L157" s="114"/>
      <c r="M157" s="113"/>
      <c r="N157" s="113"/>
      <c r="O157" s="89"/>
      <c r="P157" s="86"/>
      <c r="Q157" s="115"/>
      <c r="R157" s="111"/>
      <c r="S157" s="116"/>
      <c r="T157" s="86"/>
      <c r="U157" s="89"/>
      <c r="V157" s="86"/>
      <c r="W157" s="113"/>
      <c r="X157" s="111"/>
      <c r="Y157" s="114"/>
      <c r="Z157" s="89"/>
      <c r="AA157" s="89"/>
      <c r="AB157" s="89"/>
      <c r="AC157" s="113"/>
      <c r="AD157" s="114"/>
      <c r="AE157" s="86"/>
      <c r="AF157" s="86"/>
      <c r="AG157" s="89"/>
      <c r="AH157" s="89"/>
      <c r="AI157" s="89"/>
      <c r="AJ157" s="89"/>
      <c r="AK157" s="89"/>
      <c r="AL157" s="89"/>
      <c r="AM157" s="89"/>
      <c r="AN157" s="86"/>
    </row>
    <row r="158" spans="2:40" s="117" customFormat="1">
      <c r="B158" s="89"/>
      <c r="C158" s="86"/>
      <c r="D158" s="89"/>
      <c r="E158" s="113"/>
      <c r="F158" s="113"/>
      <c r="G158" s="110"/>
      <c r="H158" s="110"/>
      <c r="I158" s="110"/>
      <c r="J158" s="110"/>
      <c r="K158" s="110"/>
      <c r="L158" s="114"/>
      <c r="M158" s="113"/>
      <c r="N158" s="113"/>
      <c r="O158" s="89"/>
      <c r="P158" s="86"/>
      <c r="Q158" s="115"/>
      <c r="R158" s="111"/>
      <c r="S158" s="116"/>
      <c r="T158" s="86"/>
      <c r="U158" s="89"/>
      <c r="V158" s="86"/>
      <c r="W158" s="113"/>
      <c r="X158" s="111"/>
      <c r="Y158" s="114"/>
      <c r="Z158" s="89"/>
      <c r="AA158" s="89"/>
      <c r="AB158" s="89"/>
      <c r="AC158" s="113"/>
      <c r="AD158" s="114"/>
      <c r="AE158" s="86"/>
      <c r="AF158" s="86"/>
      <c r="AG158" s="89"/>
      <c r="AH158" s="89"/>
      <c r="AI158" s="89"/>
      <c r="AJ158" s="89"/>
      <c r="AK158" s="89"/>
      <c r="AL158" s="89"/>
      <c r="AM158" s="89"/>
      <c r="AN158" s="86"/>
    </row>
    <row r="159" spans="2:40" s="117" customFormat="1">
      <c r="B159" s="89"/>
      <c r="C159" s="86"/>
      <c r="D159" s="89"/>
      <c r="E159" s="113"/>
      <c r="F159" s="113"/>
      <c r="G159" s="110"/>
      <c r="H159" s="110"/>
      <c r="I159" s="110"/>
      <c r="J159" s="110"/>
      <c r="K159" s="110"/>
      <c r="L159" s="114"/>
      <c r="M159" s="113"/>
      <c r="N159" s="113"/>
      <c r="O159" s="89"/>
      <c r="P159" s="86"/>
      <c r="Q159" s="115"/>
      <c r="R159" s="111"/>
      <c r="S159" s="116"/>
      <c r="T159" s="86"/>
      <c r="U159" s="89"/>
      <c r="V159" s="86"/>
      <c r="W159" s="113"/>
      <c r="X159" s="111"/>
      <c r="Y159" s="114"/>
      <c r="Z159" s="89"/>
      <c r="AA159" s="89"/>
      <c r="AB159" s="89"/>
      <c r="AC159" s="113"/>
      <c r="AD159" s="114"/>
      <c r="AE159" s="86"/>
      <c r="AF159" s="86"/>
      <c r="AG159" s="89"/>
      <c r="AH159" s="89"/>
      <c r="AI159" s="89"/>
      <c r="AJ159" s="89"/>
      <c r="AK159" s="89"/>
      <c r="AL159" s="89"/>
      <c r="AM159" s="89"/>
      <c r="AN159" s="86"/>
    </row>
    <row r="160" spans="2:40" s="117" customFormat="1">
      <c r="B160" s="89"/>
      <c r="C160" s="86"/>
      <c r="D160" s="89"/>
      <c r="E160" s="113"/>
      <c r="F160" s="113"/>
      <c r="G160" s="110"/>
      <c r="H160" s="110"/>
      <c r="I160" s="110"/>
      <c r="J160" s="110"/>
      <c r="K160" s="110"/>
      <c r="L160" s="114"/>
      <c r="M160" s="113"/>
      <c r="N160" s="113"/>
      <c r="O160" s="89"/>
      <c r="P160" s="86"/>
      <c r="Q160" s="115"/>
      <c r="R160" s="111"/>
      <c r="S160" s="116"/>
      <c r="T160" s="86"/>
      <c r="U160" s="89"/>
      <c r="V160" s="86"/>
      <c r="W160" s="113"/>
      <c r="X160" s="111"/>
      <c r="Y160" s="114"/>
      <c r="Z160" s="89"/>
      <c r="AA160" s="89"/>
      <c r="AB160" s="89"/>
      <c r="AC160" s="113"/>
      <c r="AD160" s="114"/>
      <c r="AE160" s="86"/>
      <c r="AF160" s="86"/>
      <c r="AG160" s="89"/>
      <c r="AH160" s="89"/>
      <c r="AI160" s="89"/>
      <c r="AJ160" s="89"/>
      <c r="AK160" s="89"/>
      <c r="AL160" s="89"/>
      <c r="AM160" s="89"/>
      <c r="AN160" s="86"/>
    </row>
    <row r="161" spans="2:40" s="117" customFormat="1">
      <c r="B161" s="89"/>
      <c r="C161" s="86"/>
      <c r="D161" s="89"/>
      <c r="E161" s="113"/>
      <c r="F161" s="113"/>
      <c r="G161" s="110"/>
      <c r="H161" s="110"/>
      <c r="I161" s="110"/>
      <c r="J161" s="110"/>
      <c r="K161" s="110"/>
      <c r="L161" s="114"/>
      <c r="M161" s="113"/>
      <c r="N161" s="113"/>
      <c r="O161" s="89"/>
      <c r="P161" s="86"/>
      <c r="Q161" s="115"/>
      <c r="R161" s="111"/>
      <c r="S161" s="116"/>
      <c r="T161" s="86"/>
      <c r="U161" s="89"/>
      <c r="V161" s="86"/>
      <c r="W161" s="113"/>
      <c r="X161" s="111"/>
      <c r="Y161" s="114"/>
      <c r="Z161" s="89"/>
      <c r="AA161" s="89"/>
      <c r="AB161" s="89"/>
      <c r="AC161" s="113"/>
      <c r="AD161" s="114"/>
      <c r="AE161" s="86"/>
      <c r="AF161" s="86"/>
      <c r="AG161" s="89"/>
      <c r="AH161" s="89"/>
      <c r="AI161" s="89"/>
      <c r="AJ161" s="89"/>
      <c r="AK161" s="89"/>
      <c r="AL161" s="89"/>
      <c r="AM161" s="89"/>
      <c r="AN161" s="86"/>
    </row>
    <row r="162" spans="2:40" s="117" customFormat="1">
      <c r="B162" s="89"/>
      <c r="C162" s="86"/>
      <c r="D162" s="89"/>
      <c r="E162" s="113"/>
      <c r="F162" s="113"/>
      <c r="G162" s="110"/>
      <c r="H162" s="110"/>
      <c r="I162" s="110"/>
      <c r="J162" s="110"/>
      <c r="K162" s="110"/>
      <c r="L162" s="114"/>
      <c r="M162" s="113"/>
      <c r="N162" s="113"/>
      <c r="O162" s="89"/>
      <c r="P162" s="86"/>
      <c r="Q162" s="115"/>
      <c r="R162" s="111"/>
      <c r="S162" s="116"/>
      <c r="T162" s="86"/>
      <c r="U162" s="89"/>
      <c r="V162" s="86"/>
      <c r="W162" s="113"/>
      <c r="X162" s="111"/>
      <c r="Y162" s="114"/>
      <c r="Z162" s="89"/>
      <c r="AA162" s="89"/>
      <c r="AB162" s="89"/>
      <c r="AC162" s="113"/>
      <c r="AD162" s="114"/>
      <c r="AE162" s="86"/>
      <c r="AF162" s="86"/>
      <c r="AG162" s="89"/>
      <c r="AH162" s="89"/>
      <c r="AI162" s="89"/>
      <c r="AJ162" s="89"/>
      <c r="AK162" s="89"/>
      <c r="AL162" s="89"/>
      <c r="AM162" s="89"/>
      <c r="AN162" s="86"/>
    </row>
    <row r="163" spans="2:40" s="117" customFormat="1">
      <c r="B163" s="89"/>
      <c r="C163" s="86"/>
      <c r="D163" s="89"/>
      <c r="E163" s="113"/>
      <c r="F163" s="113"/>
      <c r="G163" s="110"/>
      <c r="H163" s="110"/>
      <c r="I163" s="110"/>
      <c r="J163" s="110"/>
      <c r="K163" s="110"/>
      <c r="L163" s="114"/>
      <c r="M163" s="113"/>
      <c r="N163" s="113"/>
      <c r="O163" s="89"/>
      <c r="P163" s="86"/>
      <c r="Q163" s="115"/>
      <c r="R163" s="111"/>
      <c r="S163" s="116"/>
      <c r="T163" s="86"/>
      <c r="U163" s="89"/>
      <c r="V163" s="86"/>
      <c r="W163" s="113"/>
      <c r="X163" s="111"/>
      <c r="Y163" s="114"/>
      <c r="Z163" s="89"/>
      <c r="AA163" s="89"/>
      <c r="AB163" s="89"/>
      <c r="AC163" s="113"/>
      <c r="AD163" s="114"/>
      <c r="AE163" s="86"/>
      <c r="AF163" s="86"/>
      <c r="AG163" s="89"/>
      <c r="AH163" s="89"/>
      <c r="AI163" s="89"/>
      <c r="AJ163" s="89"/>
      <c r="AK163" s="89"/>
      <c r="AL163" s="89"/>
      <c r="AM163" s="89"/>
      <c r="AN163" s="86"/>
    </row>
    <row r="164" spans="2:40" s="117" customFormat="1">
      <c r="B164" s="89"/>
      <c r="C164" s="86"/>
      <c r="D164" s="89"/>
      <c r="E164" s="113"/>
      <c r="F164" s="113"/>
      <c r="G164" s="110"/>
      <c r="H164" s="110"/>
      <c r="I164" s="110"/>
      <c r="J164" s="110"/>
      <c r="K164" s="110"/>
      <c r="L164" s="114"/>
      <c r="M164" s="113"/>
      <c r="N164" s="113"/>
      <c r="O164" s="89"/>
      <c r="P164" s="86"/>
      <c r="Q164" s="115"/>
      <c r="R164" s="111"/>
      <c r="S164" s="116"/>
      <c r="T164" s="86"/>
      <c r="U164" s="89"/>
      <c r="V164" s="86"/>
      <c r="W164" s="113"/>
      <c r="X164" s="111"/>
      <c r="Y164" s="114"/>
      <c r="Z164" s="89"/>
      <c r="AA164" s="89"/>
      <c r="AB164" s="89"/>
      <c r="AC164" s="113"/>
      <c r="AD164" s="114"/>
      <c r="AE164" s="86"/>
      <c r="AF164" s="86"/>
      <c r="AG164" s="89"/>
      <c r="AH164" s="89"/>
      <c r="AI164" s="89"/>
      <c r="AJ164" s="89"/>
      <c r="AK164" s="89"/>
      <c r="AL164" s="89"/>
      <c r="AM164" s="89"/>
      <c r="AN164" s="86"/>
    </row>
    <row r="165" spans="2:40" s="117" customFormat="1">
      <c r="B165" s="89"/>
      <c r="C165" s="86"/>
      <c r="D165" s="89"/>
      <c r="E165" s="113"/>
      <c r="F165" s="113"/>
      <c r="G165" s="110"/>
      <c r="H165" s="110"/>
      <c r="I165" s="110"/>
      <c r="J165" s="110"/>
      <c r="K165" s="110"/>
      <c r="L165" s="114"/>
      <c r="M165" s="113"/>
      <c r="N165" s="113"/>
      <c r="O165" s="89"/>
      <c r="P165" s="86"/>
      <c r="Q165" s="115"/>
      <c r="R165" s="111"/>
      <c r="S165" s="116"/>
      <c r="T165" s="86"/>
      <c r="U165" s="89"/>
      <c r="V165" s="86"/>
      <c r="W165" s="113"/>
      <c r="X165" s="111"/>
      <c r="Y165" s="114"/>
      <c r="Z165" s="89"/>
      <c r="AA165" s="89"/>
      <c r="AB165" s="89"/>
      <c r="AC165" s="113"/>
      <c r="AD165" s="114"/>
      <c r="AE165" s="86"/>
      <c r="AF165" s="86"/>
      <c r="AG165" s="89"/>
      <c r="AH165" s="89"/>
      <c r="AI165" s="89"/>
      <c r="AJ165" s="89"/>
      <c r="AK165" s="89"/>
      <c r="AL165" s="89"/>
      <c r="AM165" s="89"/>
      <c r="AN165" s="86"/>
    </row>
    <row r="166" spans="2:40" s="117" customFormat="1">
      <c r="B166" s="89"/>
      <c r="C166" s="86"/>
      <c r="D166" s="89"/>
      <c r="E166" s="113"/>
      <c r="F166" s="113"/>
      <c r="G166" s="110"/>
      <c r="H166" s="110"/>
      <c r="I166" s="110"/>
      <c r="J166" s="110"/>
      <c r="K166" s="110"/>
      <c r="L166" s="114"/>
      <c r="M166" s="113"/>
      <c r="N166" s="113"/>
      <c r="O166" s="89"/>
      <c r="P166" s="86"/>
      <c r="Q166" s="115"/>
      <c r="R166" s="111"/>
      <c r="S166" s="116"/>
      <c r="T166" s="86"/>
      <c r="U166" s="89"/>
      <c r="V166" s="86"/>
      <c r="W166" s="113"/>
      <c r="X166" s="111"/>
      <c r="Y166" s="114"/>
      <c r="Z166" s="89"/>
      <c r="AA166" s="89"/>
      <c r="AB166" s="89"/>
      <c r="AC166" s="113"/>
      <c r="AD166" s="114"/>
      <c r="AE166" s="86"/>
      <c r="AF166" s="86"/>
      <c r="AG166" s="89"/>
      <c r="AH166" s="89"/>
      <c r="AI166" s="89"/>
      <c r="AJ166" s="89"/>
      <c r="AK166" s="89"/>
      <c r="AL166" s="89"/>
      <c r="AM166" s="89"/>
      <c r="AN166" s="86"/>
    </row>
    <row r="167" spans="2:40" s="117" customFormat="1">
      <c r="B167" s="89"/>
      <c r="C167" s="86"/>
      <c r="D167" s="89"/>
      <c r="E167" s="113"/>
      <c r="F167" s="113"/>
      <c r="G167" s="110"/>
      <c r="H167" s="110"/>
      <c r="I167" s="110"/>
      <c r="J167" s="110"/>
      <c r="K167" s="110"/>
      <c r="L167" s="114"/>
      <c r="M167" s="113"/>
      <c r="N167" s="113"/>
      <c r="O167" s="89"/>
      <c r="P167" s="86"/>
      <c r="Q167" s="115"/>
      <c r="R167" s="111"/>
      <c r="S167" s="116"/>
      <c r="T167" s="86"/>
      <c r="U167" s="89"/>
      <c r="V167" s="86"/>
      <c r="W167" s="113"/>
      <c r="X167" s="111"/>
      <c r="Y167" s="114"/>
      <c r="Z167" s="89"/>
      <c r="AA167" s="89"/>
      <c r="AB167" s="89"/>
      <c r="AC167" s="113"/>
      <c r="AD167" s="114"/>
      <c r="AE167" s="86"/>
      <c r="AF167" s="86"/>
      <c r="AG167" s="89"/>
      <c r="AH167" s="89"/>
      <c r="AI167" s="89"/>
      <c r="AJ167" s="89"/>
      <c r="AK167" s="89"/>
      <c r="AL167" s="89"/>
      <c r="AM167" s="89"/>
      <c r="AN167" s="86"/>
    </row>
    <row r="168" spans="2:40" s="117" customFormat="1">
      <c r="B168" s="89"/>
      <c r="C168" s="86"/>
      <c r="D168" s="89"/>
      <c r="E168" s="113"/>
      <c r="F168" s="113"/>
      <c r="G168" s="110"/>
      <c r="H168" s="110"/>
      <c r="I168" s="110"/>
      <c r="J168" s="110"/>
      <c r="K168" s="110"/>
      <c r="L168" s="114"/>
      <c r="M168" s="113"/>
      <c r="N168" s="113"/>
      <c r="O168" s="89"/>
      <c r="P168" s="86"/>
      <c r="Q168" s="115"/>
      <c r="R168" s="111"/>
      <c r="S168" s="116"/>
      <c r="T168" s="86"/>
      <c r="U168" s="89"/>
      <c r="V168" s="86"/>
      <c r="W168" s="113"/>
      <c r="X168" s="111"/>
      <c r="Y168" s="114"/>
      <c r="Z168" s="89"/>
      <c r="AA168" s="89"/>
      <c r="AB168" s="89"/>
      <c r="AC168" s="113"/>
      <c r="AD168" s="114"/>
      <c r="AE168" s="86"/>
      <c r="AF168" s="86"/>
      <c r="AG168" s="89"/>
      <c r="AH168" s="89"/>
      <c r="AI168" s="89"/>
      <c r="AJ168" s="89"/>
      <c r="AK168" s="89"/>
      <c r="AL168" s="89"/>
      <c r="AM168" s="89"/>
      <c r="AN168" s="86"/>
    </row>
    <row r="169" spans="2:40" s="117" customFormat="1">
      <c r="B169" s="89"/>
      <c r="C169" s="86"/>
      <c r="D169" s="89"/>
      <c r="E169" s="113"/>
      <c r="F169" s="113"/>
      <c r="G169" s="110"/>
      <c r="H169" s="110"/>
      <c r="I169" s="110"/>
      <c r="J169" s="110"/>
      <c r="K169" s="110"/>
      <c r="L169" s="114"/>
      <c r="M169" s="113"/>
      <c r="N169" s="113"/>
      <c r="O169" s="89"/>
      <c r="P169" s="86"/>
      <c r="Q169" s="115"/>
      <c r="R169" s="111"/>
      <c r="S169" s="116"/>
      <c r="T169" s="86"/>
      <c r="U169" s="89"/>
      <c r="V169" s="86"/>
      <c r="W169" s="113"/>
      <c r="X169" s="111"/>
      <c r="Y169" s="114"/>
      <c r="Z169" s="89"/>
      <c r="AA169" s="89"/>
      <c r="AB169" s="89"/>
      <c r="AC169" s="113"/>
      <c r="AD169" s="114"/>
      <c r="AE169" s="86"/>
      <c r="AF169" s="86"/>
      <c r="AG169" s="89"/>
      <c r="AH169" s="89"/>
      <c r="AI169" s="89"/>
      <c r="AJ169" s="89"/>
      <c r="AK169" s="89"/>
      <c r="AL169" s="89"/>
      <c r="AM169" s="89"/>
      <c r="AN169" s="86"/>
    </row>
    <row r="170" spans="2:40" s="117" customFormat="1">
      <c r="B170" s="89"/>
      <c r="C170" s="86"/>
      <c r="D170" s="89"/>
      <c r="E170" s="113"/>
      <c r="F170" s="113"/>
      <c r="G170" s="110"/>
      <c r="H170" s="110"/>
      <c r="I170" s="110"/>
      <c r="J170" s="110"/>
      <c r="K170" s="110"/>
      <c r="L170" s="114"/>
      <c r="M170" s="113"/>
      <c r="N170" s="113"/>
      <c r="O170" s="89"/>
      <c r="P170" s="86"/>
      <c r="Q170" s="115"/>
      <c r="R170" s="111"/>
      <c r="S170" s="116"/>
      <c r="T170" s="86"/>
      <c r="U170" s="89"/>
      <c r="V170" s="86"/>
      <c r="W170" s="113"/>
      <c r="X170" s="111"/>
      <c r="Y170" s="114"/>
      <c r="Z170" s="89"/>
      <c r="AA170" s="89"/>
      <c r="AB170" s="89"/>
      <c r="AC170" s="113"/>
      <c r="AD170" s="114"/>
      <c r="AE170" s="86"/>
      <c r="AF170" s="86"/>
      <c r="AG170" s="89"/>
      <c r="AH170" s="89"/>
      <c r="AI170" s="89"/>
      <c r="AJ170" s="89"/>
      <c r="AK170" s="89"/>
      <c r="AL170" s="89"/>
      <c r="AM170" s="89"/>
      <c r="AN170" s="86"/>
    </row>
  </sheetData>
  <autoFilter ref="A6:AN6"/>
  <mergeCells count="40">
    <mergeCell ref="Q3:S3"/>
    <mergeCell ref="A3:A5"/>
    <mergeCell ref="B3:B5"/>
    <mergeCell ref="C3:C5"/>
    <mergeCell ref="D3:D5"/>
    <mergeCell ref="E3:E5"/>
    <mergeCell ref="F3:G4"/>
    <mergeCell ref="H3:H4"/>
    <mergeCell ref="I3:J4"/>
    <mergeCell ref="K3:L4"/>
    <mergeCell ref="M3:M5"/>
    <mergeCell ref="N3:P3"/>
    <mergeCell ref="AI3:AJ3"/>
    <mergeCell ref="AK3:AN3"/>
    <mergeCell ref="N4:N5"/>
    <mergeCell ref="P4:P5"/>
    <mergeCell ref="Q4:Q5"/>
    <mergeCell ref="R4:R5"/>
    <mergeCell ref="S4:S5"/>
    <mergeCell ref="T4:T5"/>
    <mergeCell ref="V4:V5"/>
    <mergeCell ref="W4:W5"/>
    <mergeCell ref="T3:V3"/>
    <mergeCell ref="W3:Y3"/>
    <mergeCell ref="Z3:AB3"/>
    <mergeCell ref="AC3:AD3"/>
    <mergeCell ref="AE3:AF3"/>
    <mergeCell ref="AG3:AH3"/>
    <mergeCell ref="AN4:AN5"/>
    <mergeCell ref="Y4:Y5"/>
    <mergeCell ref="Z4:Z5"/>
    <mergeCell ref="AC4:AC5"/>
    <mergeCell ref="AD4:AD5"/>
    <mergeCell ref="AE4:AE5"/>
    <mergeCell ref="AF4:AF5"/>
    <mergeCell ref="AG4:AG5"/>
    <mergeCell ref="AH4:AH5"/>
    <mergeCell ref="AI4:AI5"/>
    <mergeCell ref="AJ4:AJ5"/>
    <mergeCell ref="AK4:AM4"/>
  </mergeCells>
  <phoneticPr fontId="5"/>
  <dataValidations count="1">
    <dataValidation imeMode="halfAlpha" allowBlank="1" showInputMessage="1" showErrorMessage="1" sqref="X3:X6 U3:U6 O3:O6 E3:E1048576 Z18:AB1048576 U18:U1048576 O18:O1048576 Q18:S1048576 X18:X1048576"/>
  </dataValidations>
  <pageMargins left="0.51181102362204722" right="0" top="0.55118110236220474" bottom="0" header="0" footer="0"/>
  <pageSetup paperSize="9" scale="31" fitToHeight="0" orientation="landscape" r:id="rId1"/>
  <headerFooter>
    <oddFooter>&amp;C&amp;12&amp;P／&amp;N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K73"/>
  <sheetViews>
    <sheetView showGridLines="0" view="pageBreakPreview" zoomScale="80" zoomScaleNormal="90" zoomScaleSheetLayoutView="80" workbookViewId="0">
      <pane xSplit="3" ySplit="6" topLeftCell="D7" activePane="bottomRight" state="frozen"/>
      <selection activeCell="A7" sqref="A7"/>
      <selection pane="topRight" activeCell="A7" sqref="A7"/>
      <selection pane="bottomLeft" activeCell="A7" sqref="A7"/>
      <selection pane="bottomRight"/>
    </sheetView>
  </sheetViews>
  <sheetFormatPr defaultColWidth="9" defaultRowHeight="13"/>
  <cols>
    <col min="1" max="1" width="4.08984375" style="84" customWidth="1"/>
    <col min="2" max="2" width="31.36328125" style="89" customWidth="1"/>
    <col min="3" max="3" width="12.6328125" style="86" customWidth="1"/>
    <col min="4" max="4" width="31.7265625" style="89" customWidth="1"/>
    <col min="5" max="5" width="13.90625" style="127" customWidth="1"/>
    <col min="6" max="6" width="8.6328125" style="142" customWidth="1"/>
    <col min="7" max="8" width="8.6328125" style="128" customWidth="1"/>
    <col min="9" max="10" width="8.6328125" style="143" customWidth="1"/>
    <col min="11" max="11" width="8.6328125" style="127" customWidth="1"/>
    <col min="12" max="12" width="8.6328125" style="84" customWidth="1"/>
    <col min="13" max="13" width="8.6328125" style="127" customWidth="1"/>
    <col min="14" max="14" width="8.6328125" style="144" customWidth="1"/>
    <col min="15" max="16" width="8.6328125" style="84" customWidth="1"/>
    <col min="17" max="17" width="8.6328125" style="142" customWidth="1"/>
    <col min="18" max="18" width="8.6328125" style="141" customWidth="1"/>
    <col min="19" max="19" width="8.6328125" style="128" customWidth="1"/>
    <col min="20" max="20" width="8.6328125" style="142" customWidth="1"/>
    <col min="21" max="21" width="8.6328125" style="84" customWidth="1"/>
    <col min="22" max="22" width="8.6328125" style="127" customWidth="1"/>
    <col min="23" max="23" width="8.6328125" style="144" customWidth="1"/>
    <col min="24" max="25" width="8.6328125" style="84" customWidth="1"/>
    <col min="26" max="26" width="8.6328125" style="142" customWidth="1"/>
    <col min="27" max="27" width="8.6328125" style="143" customWidth="1"/>
    <col min="28" max="29" width="8.6328125" style="127" customWidth="1"/>
    <col min="30" max="16384" width="9" style="84"/>
  </cols>
  <sheetData>
    <row r="1" spans="1:37" ht="27" customHeight="1">
      <c r="B1" s="85" t="s">
        <v>683</v>
      </c>
      <c r="D1" s="127"/>
      <c r="F1" s="128"/>
      <c r="I1" s="128"/>
      <c r="J1" s="127"/>
      <c r="L1" s="127"/>
      <c r="N1" s="127"/>
      <c r="O1" s="127"/>
      <c r="P1" s="127"/>
      <c r="Q1" s="127"/>
      <c r="R1" s="127"/>
      <c r="S1" s="127"/>
      <c r="T1" s="127"/>
      <c r="U1" s="127"/>
      <c r="V1" s="128"/>
      <c r="W1" s="128"/>
      <c r="X1" s="128"/>
      <c r="Y1" s="128"/>
      <c r="Z1" s="127"/>
      <c r="AA1" s="127"/>
      <c r="AD1" s="127"/>
      <c r="AE1" s="127"/>
      <c r="AF1" s="127"/>
    </row>
    <row r="2" spans="1:37" ht="17.25" customHeight="1">
      <c r="B2" s="129" t="s">
        <v>654</v>
      </c>
      <c r="D2" s="128"/>
      <c r="E2" s="128"/>
      <c r="F2" s="128"/>
      <c r="I2" s="128"/>
      <c r="J2" s="128"/>
      <c r="K2" s="128"/>
      <c r="L2" s="128"/>
      <c r="M2" s="128"/>
      <c r="N2" s="128"/>
      <c r="O2" s="128"/>
      <c r="P2" s="128"/>
      <c r="Q2" s="128"/>
      <c r="R2" s="128"/>
      <c r="T2" s="128"/>
      <c r="U2" s="128"/>
      <c r="V2" s="128"/>
      <c r="W2" s="128"/>
      <c r="X2" s="130"/>
      <c r="Y2" s="130"/>
      <c r="Z2" s="128"/>
      <c r="AA2" s="128"/>
      <c r="AB2" s="128"/>
      <c r="AC2" s="128"/>
      <c r="AD2" s="128"/>
      <c r="AE2" s="128"/>
      <c r="AF2" s="128"/>
    </row>
    <row r="3" spans="1:37" s="91" customFormat="1" ht="16.5" customHeight="1">
      <c r="A3" s="306" t="s">
        <v>660</v>
      </c>
      <c r="B3" s="228" t="s">
        <v>41</v>
      </c>
      <c r="C3" s="228" t="s">
        <v>661</v>
      </c>
      <c r="D3" s="228" t="s">
        <v>662</v>
      </c>
      <c r="E3" s="228" t="s">
        <v>12</v>
      </c>
      <c r="F3" s="308" t="s">
        <v>13</v>
      </c>
      <c r="G3" s="308" t="s">
        <v>856</v>
      </c>
      <c r="H3" s="308" t="s">
        <v>21</v>
      </c>
      <c r="I3" s="308" t="s">
        <v>14</v>
      </c>
      <c r="J3" s="310" t="s">
        <v>658</v>
      </c>
      <c r="K3" s="312" t="s">
        <v>34</v>
      </c>
      <c r="L3" s="313"/>
      <c r="M3" s="314"/>
      <c r="N3" s="303" t="s">
        <v>40</v>
      </c>
      <c r="O3" s="304"/>
      <c r="P3" s="305"/>
      <c r="Q3" s="290" t="s">
        <v>35</v>
      </c>
      <c r="R3" s="291"/>
      <c r="S3" s="292"/>
      <c r="T3" s="293" t="s">
        <v>36</v>
      </c>
      <c r="U3" s="294"/>
      <c r="V3" s="295"/>
      <c r="W3" s="296" t="s">
        <v>39</v>
      </c>
      <c r="X3" s="297"/>
      <c r="Y3" s="298"/>
      <c r="Z3" s="299" t="s">
        <v>37</v>
      </c>
      <c r="AA3" s="300"/>
      <c r="AB3" s="253" t="s">
        <v>38</v>
      </c>
      <c r="AC3" s="254"/>
      <c r="AD3" s="301" t="s">
        <v>502</v>
      </c>
      <c r="AE3" s="302"/>
      <c r="AF3" s="235" t="s">
        <v>858</v>
      </c>
      <c r="AG3" s="236"/>
      <c r="AH3" s="285" t="s">
        <v>857</v>
      </c>
      <c r="AI3" s="286"/>
      <c r="AJ3" s="286"/>
      <c r="AK3" s="287"/>
    </row>
    <row r="4" spans="1:37" s="94" customFormat="1" ht="11.25" customHeight="1">
      <c r="A4" s="307"/>
      <c r="B4" s="229"/>
      <c r="C4" s="229"/>
      <c r="D4" s="229"/>
      <c r="E4" s="229"/>
      <c r="F4" s="309"/>
      <c r="G4" s="309"/>
      <c r="H4" s="309"/>
      <c r="I4" s="309"/>
      <c r="J4" s="311"/>
      <c r="K4" s="288" t="s">
        <v>22</v>
      </c>
      <c r="L4" s="131"/>
      <c r="M4" s="262" t="s">
        <v>23</v>
      </c>
      <c r="N4" s="262" t="s">
        <v>24</v>
      </c>
      <c r="O4" s="262" t="s">
        <v>25</v>
      </c>
      <c r="P4" s="262" t="s">
        <v>26</v>
      </c>
      <c r="Q4" s="288" t="s">
        <v>22</v>
      </c>
      <c r="R4" s="131"/>
      <c r="S4" s="262" t="s">
        <v>23</v>
      </c>
      <c r="T4" s="288" t="s">
        <v>22</v>
      </c>
      <c r="U4" s="131"/>
      <c r="V4" s="262" t="s">
        <v>23</v>
      </c>
      <c r="W4" s="279" t="s">
        <v>145</v>
      </c>
      <c r="X4" s="132"/>
      <c r="Y4" s="132"/>
      <c r="Z4" s="262" t="s">
        <v>478</v>
      </c>
      <c r="AA4" s="262" t="s">
        <v>27</v>
      </c>
      <c r="AB4" s="262" t="s">
        <v>478</v>
      </c>
      <c r="AC4" s="262" t="s">
        <v>27</v>
      </c>
      <c r="AD4" s="262" t="s">
        <v>503</v>
      </c>
      <c r="AE4" s="262" t="s">
        <v>504</v>
      </c>
      <c r="AF4" s="281" t="s">
        <v>551</v>
      </c>
      <c r="AG4" s="281" t="s">
        <v>552</v>
      </c>
      <c r="AH4" s="232" t="s">
        <v>553</v>
      </c>
      <c r="AI4" s="283"/>
      <c r="AJ4" s="284"/>
      <c r="AK4" s="226" t="s">
        <v>659</v>
      </c>
    </row>
    <row r="5" spans="1:37" s="94" customFormat="1" ht="24" customHeight="1">
      <c r="A5" s="307"/>
      <c r="B5" s="229"/>
      <c r="C5" s="229"/>
      <c r="D5" s="229"/>
      <c r="E5" s="229"/>
      <c r="F5" s="309"/>
      <c r="G5" s="309"/>
      <c r="H5" s="309"/>
      <c r="I5" s="309"/>
      <c r="J5" s="311"/>
      <c r="K5" s="289"/>
      <c r="L5" s="133" t="s">
        <v>44</v>
      </c>
      <c r="M5" s="278"/>
      <c r="N5" s="278"/>
      <c r="O5" s="278"/>
      <c r="P5" s="278"/>
      <c r="Q5" s="289"/>
      <c r="R5" s="134" t="s">
        <v>16</v>
      </c>
      <c r="S5" s="278"/>
      <c r="T5" s="289"/>
      <c r="U5" s="134" t="s">
        <v>16</v>
      </c>
      <c r="V5" s="278"/>
      <c r="W5" s="280"/>
      <c r="X5" s="135" t="s">
        <v>30</v>
      </c>
      <c r="Y5" s="134" t="s">
        <v>31</v>
      </c>
      <c r="Z5" s="278"/>
      <c r="AA5" s="278"/>
      <c r="AB5" s="278"/>
      <c r="AC5" s="278"/>
      <c r="AD5" s="278"/>
      <c r="AE5" s="278"/>
      <c r="AF5" s="282"/>
      <c r="AG5" s="282"/>
      <c r="AH5" s="151"/>
      <c r="AI5" s="179" t="s">
        <v>554</v>
      </c>
      <c r="AJ5" s="179" t="s">
        <v>555</v>
      </c>
      <c r="AK5" s="227"/>
    </row>
    <row r="6" spans="1:37" s="94" customFormat="1" ht="11.25" customHeight="1">
      <c r="A6" s="97"/>
      <c r="B6" s="98"/>
      <c r="C6" s="98"/>
      <c r="D6" s="98"/>
      <c r="E6" s="98"/>
      <c r="F6" s="136"/>
      <c r="G6" s="136"/>
      <c r="H6" s="136"/>
      <c r="I6" s="136"/>
      <c r="J6" s="137"/>
      <c r="K6" s="138"/>
      <c r="L6" s="139"/>
      <c r="M6" s="138"/>
      <c r="N6" s="138"/>
      <c r="O6" s="138"/>
      <c r="P6" s="138"/>
      <c r="Q6" s="138"/>
      <c r="R6" s="140"/>
      <c r="S6" s="138"/>
      <c r="T6" s="138"/>
      <c r="U6" s="140"/>
      <c r="V6" s="138"/>
      <c r="W6" s="138"/>
      <c r="X6" s="140"/>
      <c r="Y6" s="140"/>
      <c r="Z6" s="97"/>
      <c r="AA6" s="97"/>
      <c r="AB6" s="97"/>
      <c r="AC6" s="97"/>
      <c r="AD6" s="97"/>
      <c r="AE6" s="97"/>
      <c r="AG6" s="218"/>
      <c r="AH6" s="131"/>
      <c r="AI6" s="178"/>
      <c r="AJ6" s="178"/>
      <c r="AK6" s="218"/>
    </row>
    <row r="7" spans="1:37" s="9" customFormat="1" ht="13.5" customHeight="1">
      <c r="A7" s="44">
        <f>ROW()-6</f>
        <v>1</v>
      </c>
      <c r="B7" s="104" t="s">
        <v>741</v>
      </c>
      <c r="C7" s="104" t="s">
        <v>556</v>
      </c>
      <c r="D7" s="104" t="s">
        <v>743</v>
      </c>
      <c r="E7" s="206" t="s">
        <v>744</v>
      </c>
      <c r="F7" s="207" t="s">
        <v>508</v>
      </c>
      <c r="G7" s="207" t="s">
        <v>508</v>
      </c>
      <c r="H7" s="207" t="s">
        <v>513</v>
      </c>
      <c r="I7" s="207" t="s">
        <v>508</v>
      </c>
      <c r="J7" s="207" t="s">
        <v>513</v>
      </c>
      <c r="K7" s="207" t="s">
        <v>508</v>
      </c>
      <c r="L7" s="208">
        <v>2</v>
      </c>
      <c r="M7" s="207"/>
      <c r="N7" s="208">
        <v>14</v>
      </c>
      <c r="O7" s="208">
        <v>0</v>
      </c>
      <c r="P7" s="208">
        <v>0</v>
      </c>
      <c r="Q7" s="207"/>
      <c r="R7" s="208"/>
      <c r="S7" s="207" t="s">
        <v>508</v>
      </c>
      <c r="T7" s="207"/>
      <c r="U7" s="208"/>
      <c r="V7" s="207" t="s">
        <v>508</v>
      </c>
      <c r="W7" s="208">
        <v>7</v>
      </c>
      <c r="X7" s="208">
        <v>0</v>
      </c>
      <c r="Y7" s="208">
        <v>7</v>
      </c>
      <c r="Z7" s="207"/>
      <c r="AA7" s="207" t="s">
        <v>508</v>
      </c>
      <c r="AB7" s="207"/>
      <c r="AC7" s="207" t="s">
        <v>508</v>
      </c>
      <c r="AD7" s="207"/>
      <c r="AE7" s="207" t="s">
        <v>508</v>
      </c>
      <c r="AF7" s="77"/>
      <c r="AG7" s="77" t="s">
        <v>508</v>
      </c>
      <c r="AH7" s="77"/>
      <c r="AI7" s="77"/>
      <c r="AJ7" s="77"/>
      <c r="AK7" s="77" t="s">
        <v>508</v>
      </c>
    </row>
    <row r="8" spans="1:37" s="9" customFormat="1" ht="13.5" customHeight="1">
      <c r="A8" s="44">
        <f t="shared" ref="A8:A35" si="0">ROW()-6</f>
        <v>2</v>
      </c>
      <c r="B8" s="104" t="s">
        <v>742</v>
      </c>
      <c r="C8" s="104" t="s">
        <v>556</v>
      </c>
      <c r="D8" s="104" t="s">
        <v>745</v>
      </c>
      <c r="E8" s="206" t="s">
        <v>746</v>
      </c>
      <c r="F8" s="207" t="s">
        <v>508</v>
      </c>
      <c r="G8" s="207" t="s">
        <v>513</v>
      </c>
      <c r="H8" s="207" t="s">
        <v>508</v>
      </c>
      <c r="I8" s="207" t="s">
        <v>513</v>
      </c>
      <c r="J8" s="207" t="s">
        <v>513</v>
      </c>
      <c r="K8" s="207"/>
      <c r="L8" s="208"/>
      <c r="M8" s="207" t="s">
        <v>508</v>
      </c>
      <c r="N8" s="208">
        <v>0</v>
      </c>
      <c r="O8" s="208">
        <v>0</v>
      </c>
      <c r="P8" s="208">
        <v>0</v>
      </c>
      <c r="Q8" s="207"/>
      <c r="R8" s="208"/>
      <c r="S8" s="207" t="s">
        <v>508</v>
      </c>
      <c r="T8" s="207"/>
      <c r="U8" s="208"/>
      <c r="V8" s="207" t="s">
        <v>508</v>
      </c>
      <c r="W8" s="208">
        <v>0</v>
      </c>
      <c r="X8" s="208">
        <v>0</v>
      </c>
      <c r="Y8" s="208">
        <v>0</v>
      </c>
      <c r="Z8" s="207"/>
      <c r="AA8" s="207" t="s">
        <v>508</v>
      </c>
      <c r="AB8" s="207"/>
      <c r="AC8" s="207" t="s">
        <v>508</v>
      </c>
      <c r="AD8" s="207"/>
      <c r="AE8" s="207" t="s">
        <v>508</v>
      </c>
      <c r="AF8" s="77"/>
      <c r="AG8" s="77" t="s">
        <v>508</v>
      </c>
      <c r="AH8" s="77"/>
      <c r="AI8" s="77"/>
      <c r="AJ8" s="77"/>
      <c r="AK8" s="77" t="s">
        <v>508</v>
      </c>
    </row>
    <row r="9" spans="1:37" s="9" customFormat="1" ht="13.5" customHeight="1">
      <c r="A9" s="44">
        <f t="shared" si="0"/>
        <v>3</v>
      </c>
      <c r="B9" s="104" t="s">
        <v>83</v>
      </c>
      <c r="C9" s="104" t="s">
        <v>556</v>
      </c>
      <c r="D9" s="104" t="s">
        <v>84</v>
      </c>
      <c r="E9" s="206" t="s">
        <v>564</v>
      </c>
      <c r="F9" s="207" t="s">
        <v>513</v>
      </c>
      <c r="G9" s="207" t="s">
        <v>508</v>
      </c>
      <c r="H9" s="207" t="s">
        <v>508</v>
      </c>
      <c r="I9" s="207" t="s">
        <v>508</v>
      </c>
      <c r="J9" s="207" t="s">
        <v>513</v>
      </c>
      <c r="K9" s="207" t="s">
        <v>508</v>
      </c>
      <c r="L9" s="208">
        <v>66</v>
      </c>
      <c r="M9" s="207"/>
      <c r="N9" s="208">
        <v>66</v>
      </c>
      <c r="O9" s="208">
        <v>1394</v>
      </c>
      <c r="P9" s="208">
        <v>0</v>
      </c>
      <c r="Q9" s="207"/>
      <c r="R9" s="208"/>
      <c r="S9" s="207" t="s">
        <v>508</v>
      </c>
      <c r="T9" s="207"/>
      <c r="U9" s="208"/>
      <c r="V9" s="207" t="s">
        <v>508</v>
      </c>
      <c r="W9" s="208">
        <v>6</v>
      </c>
      <c r="X9" s="208">
        <v>3</v>
      </c>
      <c r="Y9" s="208">
        <v>3</v>
      </c>
      <c r="Z9" s="207" t="s">
        <v>508</v>
      </c>
      <c r="AA9" s="207"/>
      <c r="AB9" s="207" t="s">
        <v>590</v>
      </c>
      <c r="AC9" s="207"/>
      <c r="AD9" s="207" t="s">
        <v>508</v>
      </c>
      <c r="AE9" s="207"/>
      <c r="AF9" s="77"/>
      <c r="AG9" s="77" t="s">
        <v>508</v>
      </c>
      <c r="AH9" s="77" t="s">
        <v>508</v>
      </c>
      <c r="AI9" s="77">
        <v>2</v>
      </c>
      <c r="AJ9" s="77">
        <v>6</v>
      </c>
      <c r="AK9" s="77"/>
    </row>
    <row r="10" spans="1:37" s="9" customFormat="1" ht="13.5" customHeight="1">
      <c r="A10" s="44">
        <f t="shared" si="0"/>
        <v>4</v>
      </c>
      <c r="B10" s="104" t="s">
        <v>91</v>
      </c>
      <c r="C10" s="104" t="s">
        <v>556</v>
      </c>
      <c r="D10" s="104" t="s">
        <v>565</v>
      </c>
      <c r="E10" s="206" t="s">
        <v>566</v>
      </c>
      <c r="F10" s="207" t="s">
        <v>513</v>
      </c>
      <c r="G10" s="207" t="s">
        <v>513</v>
      </c>
      <c r="H10" s="207" t="s">
        <v>513</v>
      </c>
      <c r="I10" s="207" t="s">
        <v>508</v>
      </c>
      <c r="J10" s="207" t="s">
        <v>513</v>
      </c>
      <c r="K10" s="207" t="s">
        <v>508</v>
      </c>
      <c r="L10" s="208">
        <v>5</v>
      </c>
      <c r="M10" s="207"/>
      <c r="N10" s="208">
        <v>20</v>
      </c>
      <c r="O10" s="208">
        <v>98</v>
      </c>
      <c r="P10" s="208">
        <v>0</v>
      </c>
      <c r="Q10" s="207"/>
      <c r="R10" s="208"/>
      <c r="S10" s="207" t="s">
        <v>508</v>
      </c>
      <c r="T10" s="207"/>
      <c r="U10" s="208"/>
      <c r="V10" s="207" t="s">
        <v>508</v>
      </c>
      <c r="W10" s="208">
        <v>0</v>
      </c>
      <c r="X10" s="208">
        <v>0</v>
      </c>
      <c r="Y10" s="208">
        <v>0</v>
      </c>
      <c r="Z10" s="207"/>
      <c r="AA10" s="207" t="s">
        <v>508</v>
      </c>
      <c r="AB10" s="207"/>
      <c r="AC10" s="207" t="s">
        <v>508</v>
      </c>
      <c r="AD10" s="207"/>
      <c r="AE10" s="207" t="s">
        <v>508</v>
      </c>
      <c r="AF10" s="77"/>
      <c r="AG10" s="77" t="s">
        <v>508</v>
      </c>
      <c r="AH10" s="77"/>
      <c r="AI10" s="77"/>
      <c r="AJ10" s="77"/>
      <c r="AK10" s="77" t="s">
        <v>508</v>
      </c>
    </row>
    <row r="11" spans="1:37" s="9" customFormat="1" ht="13.5" customHeight="1">
      <c r="A11" s="44">
        <f t="shared" si="0"/>
        <v>5</v>
      </c>
      <c r="B11" s="104" t="s">
        <v>73</v>
      </c>
      <c r="C11" s="104" t="s">
        <v>556</v>
      </c>
      <c r="D11" s="104" t="s">
        <v>74</v>
      </c>
      <c r="E11" s="206" t="s">
        <v>567</v>
      </c>
      <c r="F11" s="207" t="s">
        <v>508</v>
      </c>
      <c r="G11" s="207" t="s">
        <v>513</v>
      </c>
      <c r="H11" s="207" t="s">
        <v>508</v>
      </c>
      <c r="I11" s="207" t="s">
        <v>508</v>
      </c>
      <c r="J11" s="207" t="s">
        <v>513</v>
      </c>
      <c r="K11" s="207" t="s">
        <v>508</v>
      </c>
      <c r="L11" s="208">
        <v>32</v>
      </c>
      <c r="M11" s="207"/>
      <c r="N11" s="208">
        <v>64</v>
      </c>
      <c r="O11" s="208">
        <v>285</v>
      </c>
      <c r="P11" s="208" t="s">
        <v>590</v>
      </c>
      <c r="Q11" s="207"/>
      <c r="R11" s="208"/>
      <c r="S11" s="207" t="s">
        <v>508</v>
      </c>
      <c r="T11" s="207" t="s">
        <v>508</v>
      </c>
      <c r="U11" s="208">
        <v>6</v>
      </c>
      <c r="V11" s="207"/>
      <c r="W11" s="208">
        <v>3</v>
      </c>
      <c r="X11" s="208">
        <v>2</v>
      </c>
      <c r="Y11" s="208">
        <v>1</v>
      </c>
      <c r="Z11" s="207"/>
      <c r="AA11" s="207" t="s">
        <v>508</v>
      </c>
      <c r="AB11" s="207"/>
      <c r="AC11" s="207" t="s">
        <v>508</v>
      </c>
      <c r="AD11" s="207" t="s">
        <v>508</v>
      </c>
      <c r="AE11" s="207"/>
      <c r="AF11" s="77"/>
      <c r="AG11" s="77" t="s">
        <v>508</v>
      </c>
      <c r="AH11" s="77"/>
      <c r="AI11" s="77"/>
      <c r="AJ11" s="77"/>
      <c r="AK11" s="77" t="s">
        <v>508</v>
      </c>
    </row>
    <row r="12" spans="1:37" s="9" customFormat="1" ht="13.5" customHeight="1">
      <c r="A12" s="44">
        <f t="shared" si="0"/>
        <v>6</v>
      </c>
      <c r="B12" s="104" t="s">
        <v>505</v>
      </c>
      <c r="C12" s="104" t="s">
        <v>556</v>
      </c>
      <c r="D12" s="104" t="s">
        <v>506</v>
      </c>
      <c r="E12" s="206" t="s">
        <v>568</v>
      </c>
      <c r="F12" s="207" t="s">
        <v>508</v>
      </c>
      <c r="G12" s="207" t="s">
        <v>508</v>
      </c>
      <c r="H12" s="207" t="s">
        <v>508</v>
      </c>
      <c r="I12" s="207" t="s">
        <v>508</v>
      </c>
      <c r="J12" s="207" t="s">
        <v>513</v>
      </c>
      <c r="K12" s="207" t="s">
        <v>508</v>
      </c>
      <c r="L12" s="208">
        <v>19</v>
      </c>
      <c r="M12" s="207"/>
      <c r="N12" s="208">
        <v>534</v>
      </c>
      <c r="O12" s="208">
        <v>267</v>
      </c>
      <c r="P12" s="208">
        <v>0</v>
      </c>
      <c r="Q12" s="207"/>
      <c r="R12" s="208"/>
      <c r="S12" s="207" t="s">
        <v>508</v>
      </c>
      <c r="T12" s="207"/>
      <c r="U12" s="208"/>
      <c r="V12" s="207" t="s">
        <v>508</v>
      </c>
      <c r="W12" s="208">
        <v>15</v>
      </c>
      <c r="X12" s="208">
        <v>10</v>
      </c>
      <c r="Y12" s="208">
        <v>5</v>
      </c>
      <c r="Z12" s="207"/>
      <c r="AA12" s="207" t="s">
        <v>508</v>
      </c>
      <c r="AB12" s="207"/>
      <c r="AC12" s="207" t="s">
        <v>508</v>
      </c>
      <c r="AD12" s="207"/>
      <c r="AE12" s="207" t="s">
        <v>508</v>
      </c>
      <c r="AF12" s="77"/>
      <c r="AG12" s="77" t="s">
        <v>508</v>
      </c>
      <c r="AH12" s="77"/>
      <c r="AI12" s="77"/>
      <c r="AJ12" s="77"/>
      <c r="AK12" s="77" t="s">
        <v>508</v>
      </c>
    </row>
    <row r="13" spans="1:37" s="9" customFormat="1" ht="13.5" customHeight="1">
      <c r="A13" s="44">
        <f t="shared" si="0"/>
        <v>7</v>
      </c>
      <c r="B13" s="104" t="s">
        <v>85</v>
      </c>
      <c r="C13" s="104" t="s">
        <v>556</v>
      </c>
      <c r="D13" s="104" t="s">
        <v>86</v>
      </c>
      <c r="E13" s="206" t="s">
        <v>569</v>
      </c>
      <c r="F13" s="207" t="s">
        <v>508</v>
      </c>
      <c r="G13" s="207" t="s">
        <v>508</v>
      </c>
      <c r="H13" s="207" t="s">
        <v>508</v>
      </c>
      <c r="I13" s="207" t="s">
        <v>508</v>
      </c>
      <c r="J13" s="207" t="s">
        <v>513</v>
      </c>
      <c r="K13" s="207" t="s">
        <v>508</v>
      </c>
      <c r="L13" s="208">
        <v>9</v>
      </c>
      <c r="M13" s="207"/>
      <c r="N13" s="208">
        <v>45</v>
      </c>
      <c r="O13" s="208">
        <v>205</v>
      </c>
      <c r="P13" s="208" t="s">
        <v>590</v>
      </c>
      <c r="Q13" s="207"/>
      <c r="R13" s="208"/>
      <c r="S13" s="207" t="s">
        <v>508</v>
      </c>
      <c r="T13" s="207"/>
      <c r="U13" s="208"/>
      <c r="V13" s="207" t="s">
        <v>508</v>
      </c>
      <c r="W13" s="208">
        <v>0</v>
      </c>
      <c r="X13" s="208">
        <v>0</v>
      </c>
      <c r="Y13" s="208">
        <v>0</v>
      </c>
      <c r="Z13" s="207"/>
      <c r="AA13" s="207" t="s">
        <v>508</v>
      </c>
      <c r="AB13" s="207"/>
      <c r="AC13" s="207" t="s">
        <v>508</v>
      </c>
      <c r="AD13" s="207"/>
      <c r="AE13" s="207" t="s">
        <v>508</v>
      </c>
      <c r="AF13" s="77"/>
      <c r="AG13" s="77" t="s">
        <v>508</v>
      </c>
      <c r="AH13" s="77"/>
      <c r="AI13" s="77"/>
      <c r="AJ13" s="77"/>
      <c r="AK13" s="77" t="s">
        <v>508</v>
      </c>
    </row>
    <row r="14" spans="1:37" s="9" customFormat="1" ht="13.5" customHeight="1">
      <c r="A14" s="44">
        <f t="shared" si="0"/>
        <v>8</v>
      </c>
      <c r="B14" s="104" t="s">
        <v>92</v>
      </c>
      <c r="C14" s="104" t="s">
        <v>556</v>
      </c>
      <c r="D14" s="104" t="s">
        <v>93</v>
      </c>
      <c r="E14" s="206" t="s">
        <v>570</v>
      </c>
      <c r="F14" s="207" t="s">
        <v>508</v>
      </c>
      <c r="G14" s="207" t="s">
        <v>508</v>
      </c>
      <c r="H14" s="207" t="s">
        <v>508</v>
      </c>
      <c r="I14" s="207" t="s">
        <v>508</v>
      </c>
      <c r="J14" s="207" t="s">
        <v>513</v>
      </c>
      <c r="K14" s="207" t="s">
        <v>508</v>
      </c>
      <c r="L14" s="208">
        <v>40</v>
      </c>
      <c r="M14" s="207"/>
      <c r="N14" s="208">
        <v>96</v>
      </c>
      <c r="O14" s="208">
        <v>532</v>
      </c>
      <c r="P14" s="208">
        <v>16</v>
      </c>
      <c r="Q14" s="207"/>
      <c r="R14" s="208"/>
      <c r="S14" s="207" t="s">
        <v>508</v>
      </c>
      <c r="T14" s="207" t="s">
        <v>508</v>
      </c>
      <c r="U14" s="208">
        <v>6</v>
      </c>
      <c r="V14" s="207"/>
      <c r="W14" s="208">
        <v>12</v>
      </c>
      <c r="X14" s="208">
        <v>2</v>
      </c>
      <c r="Y14" s="208">
        <v>10</v>
      </c>
      <c r="Z14" s="207" t="s">
        <v>508</v>
      </c>
      <c r="AA14" s="207"/>
      <c r="AB14" s="207" t="s">
        <v>508</v>
      </c>
      <c r="AC14" s="207"/>
      <c r="AD14" s="207" t="s">
        <v>508</v>
      </c>
      <c r="AE14" s="207"/>
      <c r="AF14" s="77"/>
      <c r="AG14" s="77" t="s">
        <v>508</v>
      </c>
      <c r="AH14" s="77" t="s">
        <v>508</v>
      </c>
      <c r="AI14" s="77" t="s">
        <v>559</v>
      </c>
      <c r="AJ14" s="77" t="s">
        <v>559</v>
      </c>
      <c r="AK14" s="77"/>
    </row>
    <row r="15" spans="1:37" s="9" customFormat="1" ht="13.5" customHeight="1">
      <c r="A15" s="44">
        <f t="shared" si="0"/>
        <v>9</v>
      </c>
      <c r="B15" s="104" t="s">
        <v>75</v>
      </c>
      <c r="C15" s="104" t="s">
        <v>556</v>
      </c>
      <c r="D15" s="104" t="s">
        <v>76</v>
      </c>
      <c r="E15" s="206" t="s">
        <v>571</v>
      </c>
      <c r="F15" s="207" t="s">
        <v>508</v>
      </c>
      <c r="G15" s="207" t="s">
        <v>508</v>
      </c>
      <c r="H15" s="207" t="s">
        <v>508</v>
      </c>
      <c r="I15" s="207" t="s">
        <v>508</v>
      </c>
      <c r="J15" s="207" t="s">
        <v>513</v>
      </c>
      <c r="K15" s="207" t="s">
        <v>508</v>
      </c>
      <c r="L15" s="208">
        <v>31</v>
      </c>
      <c r="M15" s="207"/>
      <c r="N15" s="208">
        <v>35</v>
      </c>
      <c r="O15" s="208">
        <v>923</v>
      </c>
      <c r="P15" s="208">
        <v>0</v>
      </c>
      <c r="Q15" s="207" t="s">
        <v>508</v>
      </c>
      <c r="R15" s="208">
        <v>1</v>
      </c>
      <c r="S15" s="207"/>
      <c r="T15" s="207" t="s">
        <v>508</v>
      </c>
      <c r="U15" s="208">
        <v>1</v>
      </c>
      <c r="V15" s="207"/>
      <c r="W15" s="208">
        <v>8</v>
      </c>
      <c r="X15" s="208">
        <v>7</v>
      </c>
      <c r="Y15" s="208">
        <v>1</v>
      </c>
      <c r="Z15" s="207"/>
      <c r="AA15" s="207" t="s">
        <v>508</v>
      </c>
      <c r="AB15" s="207"/>
      <c r="AC15" s="207" t="s">
        <v>508</v>
      </c>
      <c r="AD15" s="207" t="s">
        <v>508</v>
      </c>
      <c r="AE15" s="207"/>
      <c r="AF15" s="77"/>
      <c r="AG15" s="77" t="s">
        <v>508</v>
      </c>
      <c r="AH15" s="77"/>
      <c r="AI15" s="77"/>
      <c r="AJ15" s="77"/>
      <c r="AK15" s="77" t="s">
        <v>508</v>
      </c>
    </row>
    <row r="16" spans="1:37" s="9" customFormat="1" ht="13.5" customHeight="1">
      <c r="A16" s="44">
        <f t="shared" si="0"/>
        <v>10</v>
      </c>
      <c r="B16" s="104" t="s">
        <v>77</v>
      </c>
      <c r="C16" s="104" t="s">
        <v>556</v>
      </c>
      <c r="D16" s="104" t="s">
        <v>78</v>
      </c>
      <c r="E16" s="206" t="s">
        <v>572</v>
      </c>
      <c r="F16" s="207" t="s">
        <v>508</v>
      </c>
      <c r="G16" s="207" t="s">
        <v>508</v>
      </c>
      <c r="H16" s="207" t="s">
        <v>508</v>
      </c>
      <c r="I16" s="207" t="s">
        <v>508</v>
      </c>
      <c r="J16" s="207" t="s">
        <v>513</v>
      </c>
      <c r="K16" s="207"/>
      <c r="L16" s="208"/>
      <c r="M16" s="207" t="s">
        <v>508</v>
      </c>
      <c r="N16" s="208" t="s">
        <v>590</v>
      </c>
      <c r="O16" s="208" t="s">
        <v>590</v>
      </c>
      <c r="P16" s="208" t="s">
        <v>590</v>
      </c>
      <c r="Q16" s="207" t="s">
        <v>508</v>
      </c>
      <c r="R16" s="208">
        <v>10</v>
      </c>
      <c r="S16" s="207"/>
      <c r="T16" s="207"/>
      <c r="U16" s="208"/>
      <c r="V16" s="207" t="s">
        <v>508</v>
      </c>
      <c r="W16" s="208">
        <v>0</v>
      </c>
      <c r="X16" s="208">
        <v>0</v>
      </c>
      <c r="Y16" s="208">
        <v>0</v>
      </c>
      <c r="Z16" s="207"/>
      <c r="AA16" s="207" t="s">
        <v>508</v>
      </c>
      <c r="AB16" s="207" t="s">
        <v>508</v>
      </c>
      <c r="AC16" s="207"/>
      <c r="AD16" s="207"/>
      <c r="AE16" s="207" t="s">
        <v>508</v>
      </c>
      <c r="AF16" s="77"/>
      <c r="AG16" s="77" t="s">
        <v>508</v>
      </c>
      <c r="AH16" s="77"/>
      <c r="AI16" s="77"/>
      <c r="AJ16" s="77"/>
      <c r="AK16" s="77" t="s">
        <v>508</v>
      </c>
    </row>
    <row r="17" spans="1:37" s="9" customFormat="1" ht="13.5" customHeight="1">
      <c r="A17" s="44">
        <f t="shared" si="0"/>
        <v>11</v>
      </c>
      <c r="B17" s="104" t="s">
        <v>87</v>
      </c>
      <c r="C17" s="104" t="s">
        <v>556</v>
      </c>
      <c r="D17" s="104" t="s">
        <v>88</v>
      </c>
      <c r="E17" s="206" t="s">
        <v>747</v>
      </c>
      <c r="F17" s="207" t="s">
        <v>513</v>
      </c>
      <c r="G17" s="207" t="s">
        <v>513</v>
      </c>
      <c r="H17" s="207" t="s">
        <v>508</v>
      </c>
      <c r="I17" s="207" t="s">
        <v>508</v>
      </c>
      <c r="J17" s="207" t="s">
        <v>513</v>
      </c>
      <c r="K17" s="207" t="s">
        <v>508</v>
      </c>
      <c r="L17" s="208">
        <v>74</v>
      </c>
      <c r="M17" s="207"/>
      <c r="N17" s="208">
        <v>182</v>
      </c>
      <c r="O17" s="208">
        <v>1150</v>
      </c>
      <c r="P17" s="208">
        <v>0</v>
      </c>
      <c r="Q17" s="207"/>
      <c r="R17" s="208"/>
      <c r="S17" s="207" t="s">
        <v>508</v>
      </c>
      <c r="T17" s="207"/>
      <c r="U17" s="208"/>
      <c r="V17" s="207" t="s">
        <v>508</v>
      </c>
      <c r="W17" s="208">
        <v>7</v>
      </c>
      <c r="X17" s="208">
        <v>6</v>
      </c>
      <c r="Y17" s="208">
        <v>1</v>
      </c>
      <c r="Z17" s="207"/>
      <c r="AA17" s="207" t="s">
        <v>508</v>
      </c>
      <c r="AB17" s="207"/>
      <c r="AC17" s="207" t="s">
        <v>508</v>
      </c>
      <c r="AD17" s="207"/>
      <c r="AE17" s="207" t="s">
        <v>508</v>
      </c>
      <c r="AF17" s="77"/>
      <c r="AG17" s="77" t="s">
        <v>508</v>
      </c>
      <c r="AH17" s="77"/>
      <c r="AI17" s="77"/>
      <c r="AJ17" s="77"/>
      <c r="AK17" s="77" t="s">
        <v>508</v>
      </c>
    </row>
    <row r="18" spans="1:37" s="9" customFormat="1" ht="13.5" customHeight="1">
      <c r="A18" s="44">
        <f t="shared" si="0"/>
        <v>12</v>
      </c>
      <c r="B18" s="104" t="s">
        <v>89</v>
      </c>
      <c r="C18" s="104" t="s">
        <v>556</v>
      </c>
      <c r="D18" s="104" t="s">
        <v>90</v>
      </c>
      <c r="E18" s="206" t="s">
        <v>875</v>
      </c>
      <c r="F18" s="207" t="s">
        <v>513</v>
      </c>
      <c r="G18" s="207" t="s">
        <v>508</v>
      </c>
      <c r="H18" s="207" t="s">
        <v>508</v>
      </c>
      <c r="I18" s="207" t="s">
        <v>508</v>
      </c>
      <c r="J18" s="207" t="s">
        <v>513</v>
      </c>
      <c r="K18" s="207" t="s">
        <v>508</v>
      </c>
      <c r="L18" s="208">
        <v>8</v>
      </c>
      <c r="M18" s="207"/>
      <c r="N18" s="208">
        <v>615</v>
      </c>
      <c r="O18" s="208">
        <v>257</v>
      </c>
      <c r="P18" s="208">
        <v>0</v>
      </c>
      <c r="Q18" s="207"/>
      <c r="R18" s="208"/>
      <c r="S18" s="207" t="s">
        <v>508</v>
      </c>
      <c r="T18" s="207"/>
      <c r="U18" s="208"/>
      <c r="V18" s="207" t="s">
        <v>508</v>
      </c>
      <c r="W18" s="208">
        <v>3</v>
      </c>
      <c r="X18" s="208">
        <v>2</v>
      </c>
      <c r="Y18" s="208">
        <v>1</v>
      </c>
      <c r="Z18" s="207"/>
      <c r="AA18" s="207" t="s">
        <v>508</v>
      </c>
      <c r="AB18" s="207"/>
      <c r="AC18" s="207" t="s">
        <v>508</v>
      </c>
      <c r="AD18" s="207"/>
      <c r="AE18" s="207" t="s">
        <v>508</v>
      </c>
      <c r="AF18" s="77"/>
      <c r="AG18" s="77" t="s">
        <v>508</v>
      </c>
      <c r="AH18" s="77"/>
      <c r="AI18" s="77"/>
      <c r="AJ18" s="77"/>
      <c r="AK18" s="77" t="s">
        <v>508</v>
      </c>
    </row>
    <row r="19" spans="1:37" s="9" customFormat="1" ht="13.5" customHeight="1">
      <c r="A19" s="44">
        <f t="shared" si="0"/>
        <v>13</v>
      </c>
      <c r="B19" s="104" t="s">
        <v>94</v>
      </c>
      <c r="C19" s="104" t="s">
        <v>556</v>
      </c>
      <c r="D19" s="104" t="s">
        <v>95</v>
      </c>
      <c r="E19" s="206" t="s">
        <v>573</v>
      </c>
      <c r="F19" s="207" t="s">
        <v>508</v>
      </c>
      <c r="G19" s="207" t="s">
        <v>508</v>
      </c>
      <c r="H19" s="207" t="s">
        <v>513</v>
      </c>
      <c r="I19" s="207" t="s">
        <v>508</v>
      </c>
      <c r="J19" s="207" t="s">
        <v>513</v>
      </c>
      <c r="K19" s="207" t="s">
        <v>508</v>
      </c>
      <c r="L19" s="208">
        <v>48</v>
      </c>
      <c r="M19" s="207"/>
      <c r="N19" s="208">
        <v>108</v>
      </c>
      <c r="O19" s="208">
        <v>363</v>
      </c>
      <c r="P19" s="208">
        <v>0</v>
      </c>
      <c r="Q19" s="207"/>
      <c r="R19" s="208"/>
      <c r="S19" s="207" t="s">
        <v>508</v>
      </c>
      <c r="T19" s="207" t="s">
        <v>508</v>
      </c>
      <c r="U19" s="208">
        <v>1</v>
      </c>
      <c r="V19" s="207"/>
      <c r="W19" s="208">
        <v>5</v>
      </c>
      <c r="X19" s="208">
        <v>4</v>
      </c>
      <c r="Y19" s="208">
        <v>1</v>
      </c>
      <c r="Z19" s="207"/>
      <c r="AA19" s="207" t="s">
        <v>508</v>
      </c>
      <c r="AB19" s="207"/>
      <c r="AC19" s="207" t="s">
        <v>508</v>
      </c>
      <c r="AD19" s="207" t="s">
        <v>508</v>
      </c>
      <c r="AE19" s="207"/>
      <c r="AF19" s="77"/>
      <c r="AG19" s="77" t="s">
        <v>508</v>
      </c>
      <c r="AH19" s="77"/>
      <c r="AI19" s="77"/>
      <c r="AJ19" s="77"/>
      <c r="AK19" s="77" t="s">
        <v>508</v>
      </c>
    </row>
    <row r="20" spans="1:37" s="9" customFormat="1" ht="13.5" customHeight="1">
      <c r="A20" s="44">
        <f t="shared" si="0"/>
        <v>14</v>
      </c>
      <c r="B20" s="104" t="s">
        <v>748</v>
      </c>
      <c r="C20" s="104" t="s">
        <v>556</v>
      </c>
      <c r="D20" s="104" t="s">
        <v>750</v>
      </c>
      <c r="E20" s="206" t="s">
        <v>751</v>
      </c>
      <c r="F20" s="207" t="s">
        <v>508</v>
      </c>
      <c r="G20" s="207" t="s">
        <v>508</v>
      </c>
      <c r="H20" s="207" t="s">
        <v>508</v>
      </c>
      <c r="I20" s="207" t="s">
        <v>508</v>
      </c>
      <c r="J20" s="207" t="s">
        <v>513</v>
      </c>
      <c r="K20" s="207" t="s">
        <v>508</v>
      </c>
      <c r="L20" s="208">
        <v>25</v>
      </c>
      <c r="M20" s="207"/>
      <c r="N20" s="208">
        <v>25</v>
      </c>
      <c r="O20" s="208">
        <v>295</v>
      </c>
      <c r="P20" s="208">
        <v>0</v>
      </c>
      <c r="Q20" s="207"/>
      <c r="R20" s="208"/>
      <c r="S20" s="207" t="s">
        <v>508</v>
      </c>
      <c r="T20" s="207" t="s">
        <v>508</v>
      </c>
      <c r="U20" s="208" t="s">
        <v>590</v>
      </c>
      <c r="V20" s="207"/>
      <c r="W20" s="208">
        <v>2</v>
      </c>
      <c r="X20" s="208">
        <v>2</v>
      </c>
      <c r="Y20" s="208">
        <v>0</v>
      </c>
      <c r="Z20" s="207"/>
      <c r="AA20" s="207" t="s">
        <v>508</v>
      </c>
      <c r="AB20" s="207" t="s">
        <v>508</v>
      </c>
      <c r="AC20" s="207"/>
      <c r="AD20" s="207"/>
      <c r="AE20" s="207" t="s">
        <v>508</v>
      </c>
      <c r="AF20" s="77"/>
      <c r="AG20" s="77" t="s">
        <v>508</v>
      </c>
      <c r="AH20" s="77"/>
      <c r="AI20" s="77"/>
      <c r="AJ20" s="77"/>
      <c r="AK20" s="77" t="s">
        <v>508</v>
      </c>
    </row>
    <row r="21" spans="1:37" s="9" customFormat="1" ht="13.5" customHeight="1">
      <c r="A21" s="44">
        <f t="shared" si="0"/>
        <v>15</v>
      </c>
      <c r="B21" s="104" t="s">
        <v>749</v>
      </c>
      <c r="C21" s="104" t="s">
        <v>556</v>
      </c>
      <c r="D21" s="104" t="s">
        <v>752</v>
      </c>
      <c r="E21" s="206" t="s">
        <v>874</v>
      </c>
      <c r="F21" s="207" t="s">
        <v>513</v>
      </c>
      <c r="G21" s="207" t="s">
        <v>513</v>
      </c>
      <c r="H21" s="207" t="s">
        <v>513</v>
      </c>
      <c r="I21" s="207" t="s">
        <v>513</v>
      </c>
      <c r="J21" s="207" t="s">
        <v>513</v>
      </c>
      <c r="K21" s="207" t="s">
        <v>508</v>
      </c>
      <c r="L21" s="208" t="s">
        <v>590</v>
      </c>
      <c r="M21" s="207"/>
      <c r="N21" s="208">
        <v>98</v>
      </c>
      <c r="O21" s="208">
        <v>0</v>
      </c>
      <c r="P21" s="208">
        <v>1</v>
      </c>
      <c r="Q21" s="207"/>
      <c r="R21" s="208"/>
      <c r="S21" s="207" t="s">
        <v>508</v>
      </c>
      <c r="T21" s="207"/>
      <c r="U21" s="208"/>
      <c r="V21" s="207" t="s">
        <v>508</v>
      </c>
      <c r="W21" s="208">
        <v>0</v>
      </c>
      <c r="X21" s="208">
        <v>0</v>
      </c>
      <c r="Y21" s="208">
        <v>0</v>
      </c>
      <c r="Z21" s="207"/>
      <c r="AA21" s="207" t="s">
        <v>508</v>
      </c>
      <c r="AB21" s="207"/>
      <c r="AC21" s="207" t="s">
        <v>508</v>
      </c>
      <c r="AD21" s="207"/>
      <c r="AE21" s="207" t="s">
        <v>508</v>
      </c>
      <c r="AF21" s="77"/>
      <c r="AG21" s="77" t="s">
        <v>508</v>
      </c>
      <c r="AH21" s="77"/>
      <c r="AI21" s="77"/>
      <c r="AJ21" s="77"/>
      <c r="AK21" s="77" t="s">
        <v>508</v>
      </c>
    </row>
    <row r="22" spans="1:37" s="9" customFormat="1" ht="13.5" customHeight="1">
      <c r="A22" s="44">
        <f t="shared" si="0"/>
        <v>16</v>
      </c>
      <c r="B22" s="104" t="s">
        <v>79</v>
      </c>
      <c r="C22" s="104" t="s">
        <v>556</v>
      </c>
      <c r="D22" s="104" t="s">
        <v>80</v>
      </c>
      <c r="E22" s="206" t="s">
        <v>574</v>
      </c>
      <c r="F22" s="207" t="s">
        <v>508</v>
      </c>
      <c r="G22" s="207" t="s">
        <v>508</v>
      </c>
      <c r="H22" s="207" t="s">
        <v>508</v>
      </c>
      <c r="I22" s="207" t="s">
        <v>508</v>
      </c>
      <c r="J22" s="207" t="s">
        <v>513</v>
      </c>
      <c r="K22" s="207" t="s">
        <v>508</v>
      </c>
      <c r="L22" s="208">
        <v>31</v>
      </c>
      <c r="M22" s="207"/>
      <c r="N22" s="208">
        <v>25</v>
      </c>
      <c r="O22" s="208">
        <v>388</v>
      </c>
      <c r="P22" s="208">
        <v>110</v>
      </c>
      <c r="Q22" s="207"/>
      <c r="R22" s="208"/>
      <c r="S22" s="207" t="s">
        <v>508</v>
      </c>
      <c r="T22" s="207" t="s">
        <v>508</v>
      </c>
      <c r="U22" s="208">
        <v>7</v>
      </c>
      <c r="V22" s="207"/>
      <c r="W22" s="208">
        <v>4</v>
      </c>
      <c r="X22" s="208">
        <v>4</v>
      </c>
      <c r="Y22" s="208">
        <v>0</v>
      </c>
      <c r="Z22" s="207"/>
      <c r="AA22" s="207" t="s">
        <v>508</v>
      </c>
      <c r="AB22" s="207" t="s">
        <v>508</v>
      </c>
      <c r="AC22" s="207"/>
      <c r="AD22" s="207" t="s">
        <v>508</v>
      </c>
      <c r="AE22" s="207"/>
      <c r="AF22" s="77"/>
      <c r="AG22" s="77" t="s">
        <v>508</v>
      </c>
      <c r="AH22" s="77"/>
      <c r="AI22" s="77"/>
      <c r="AJ22" s="77"/>
      <c r="AK22" s="77" t="s">
        <v>508</v>
      </c>
    </row>
    <row r="23" spans="1:37" s="9" customFormat="1" ht="13.5" customHeight="1">
      <c r="A23" s="44">
        <f t="shared" si="0"/>
        <v>17</v>
      </c>
      <c r="B23" s="104" t="s">
        <v>81</v>
      </c>
      <c r="C23" s="104" t="s">
        <v>556</v>
      </c>
      <c r="D23" s="104" t="s">
        <v>82</v>
      </c>
      <c r="E23" s="206" t="s">
        <v>575</v>
      </c>
      <c r="F23" s="207" t="s">
        <v>508</v>
      </c>
      <c r="G23" s="207" t="s">
        <v>508</v>
      </c>
      <c r="H23" s="207" t="s">
        <v>508</v>
      </c>
      <c r="I23" s="207" t="s">
        <v>508</v>
      </c>
      <c r="J23" s="207" t="s">
        <v>513</v>
      </c>
      <c r="K23" s="207" t="s">
        <v>508</v>
      </c>
      <c r="L23" s="208">
        <v>24</v>
      </c>
      <c r="M23" s="207"/>
      <c r="N23" s="208">
        <v>29</v>
      </c>
      <c r="O23" s="208">
        <v>405</v>
      </c>
      <c r="P23" s="208">
        <v>2</v>
      </c>
      <c r="Q23" s="207"/>
      <c r="R23" s="208"/>
      <c r="S23" s="207" t="s">
        <v>508</v>
      </c>
      <c r="T23" s="207" t="s">
        <v>508</v>
      </c>
      <c r="U23" s="208">
        <v>4</v>
      </c>
      <c r="V23" s="207"/>
      <c r="W23" s="208">
        <v>4</v>
      </c>
      <c r="X23" s="208">
        <v>3</v>
      </c>
      <c r="Y23" s="208">
        <v>1</v>
      </c>
      <c r="Z23" s="207"/>
      <c r="AA23" s="207" t="s">
        <v>508</v>
      </c>
      <c r="AB23" s="207" t="s">
        <v>508</v>
      </c>
      <c r="AC23" s="207"/>
      <c r="AD23" s="207" t="s">
        <v>508</v>
      </c>
      <c r="AE23" s="207"/>
      <c r="AF23" s="77"/>
      <c r="AG23" s="77" t="s">
        <v>508</v>
      </c>
      <c r="AH23" s="77"/>
      <c r="AI23" s="77"/>
      <c r="AJ23" s="77"/>
      <c r="AK23" s="77" t="s">
        <v>508</v>
      </c>
    </row>
    <row r="24" spans="1:37" s="9" customFormat="1" ht="13.5" customHeight="1">
      <c r="A24" s="44">
        <f t="shared" si="0"/>
        <v>18</v>
      </c>
      <c r="B24" s="104" t="s">
        <v>753</v>
      </c>
      <c r="C24" s="104" t="s">
        <v>556</v>
      </c>
      <c r="D24" s="104" t="s">
        <v>700</v>
      </c>
      <c r="E24" s="206" t="s">
        <v>754</v>
      </c>
      <c r="F24" s="207" t="s">
        <v>513</v>
      </c>
      <c r="G24" s="207" t="s">
        <v>513</v>
      </c>
      <c r="H24" s="207" t="s">
        <v>513</v>
      </c>
      <c r="I24" s="207" t="s">
        <v>513</v>
      </c>
      <c r="J24" s="207" t="s">
        <v>513</v>
      </c>
      <c r="K24" s="207"/>
      <c r="L24" s="208"/>
      <c r="M24" s="207" t="s">
        <v>508</v>
      </c>
      <c r="N24" s="208">
        <v>0</v>
      </c>
      <c r="O24" s="208">
        <v>0</v>
      </c>
      <c r="P24" s="208">
        <v>0</v>
      </c>
      <c r="Q24" s="207"/>
      <c r="R24" s="208"/>
      <c r="S24" s="207" t="s">
        <v>508</v>
      </c>
      <c r="T24" s="207"/>
      <c r="U24" s="208"/>
      <c r="V24" s="207" t="s">
        <v>508</v>
      </c>
      <c r="W24" s="208">
        <v>0</v>
      </c>
      <c r="X24" s="208">
        <v>0</v>
      </c>
      <c r="Y24" s="208">
        <v>0</v>
      </c>
      <c r="Z24" s="207"/>
      <c r="AA24" s="207" t="s">
        <v>508</v>
      </c>
      <c r="AB24" s="207"/>
      <c r="AC24" s="207" t="s">
        <v>508</v>
      </c>
      <c r="AD24" s="207"/>
      <c r="AE24" s="207" t="s">
        <v>508</v>
      </c>
      <c r="AF24" s="77"/>
      <c r="AG24" s="77" t="s">
        <v>508</v>
      </c>
      <c r="AH24" s="77"/>
      <c r="AI24" s="77"/>
      <c r="AJ24" s="77"/>
      <c r="AK24" s="77" t="s">
        <v>508</v>
      </c>
    </row>
    <row r="25" spans="1:37" s="9" customFormat="1" ht="13.5" customHeight="1">
      <c r="A25" s="44">
        <f t="shared" si="0"/>
        <v>19</v>
      </c>
      <c r="B25" s="104" t="s">
        <v>755</v>
      </c>
      <c r="C25" s="104" t="s">
        <v>563</v>
      </c>
      <c r="D25" s="104" t="s">
        <v>757</v>
      </c>
      <c r="E25" s="206" t="s">
        <v>758</v>
      </c>
      <c r="F25" s="207" t="s">
        <v>513</v>
      </c>
      <c r="G25" s="207" t="s">
        <v>513</v>
      </c>
      <c r="H25" s="207" t="s">
        <v>513</v>
      </c>
      <c r="I25" s="207" t="s">
        <v>508</v>
      </c>
      <c r="J25" s="207" t="s">
        <v>513</v>
      </c>
      <c r="K25" s="207"/>
      <c r="L25" s="208"/>
      <c r="M25" s="207" t="s">
        <v>508</v>
      </c>
      <c r="N25" s="208">
        <v>63</v>
      </c>
      <c r="O25" s="208" t="s">
        <v>590</v>
      </c>
      <c r="P25" s="208" t="s">
        <v>590</v>
      </c>
      <c r="Q25" s="207"/>
      <c r="R25" s="208"/>
      <c r="S25" s="207" t="s">
        <v>508</v>
      </c>
      <c r="T25" s="207"/>
      <c r="U25" s="208"/>
      <c r="V25" s="207" t="s">
        <v>508</v>
      </c>
      <c r="W25" s="208">
        <v>2</v>
      </c>
      <c r="X25" s="208">
        <v>2</v>
      </c>
      <c r="Y25" s="208">
        <v>0</v>
      </c>
      <c r="Z25" s="207"/>
      <c r="AA25" s="207" t="s">
        <v>508</v>
      </c>
      <c r="AB25" s="207"/>
      <c r="AC25" s="207" t="s">
        <v>508</v>
      </c>
      <c r="AD25" s="207" t="s">
        <v>508</v>
      </c>
      <c r="AE25" s="207"/>
      <c r="AF25" s="77"/>
      <c r="AG25" s="77" t="s">
        <v>508</v>
      </c>
      <c r="AH25" s="77"/>
      <c r="AI25" s="77"/>
      <c r="AJ25" s="77"/>
      <c r="AK25" s="77" t="s">
        <v>508</v>
      </c>
    </row>
    <row r="26" spans="1:37" s="9" customFormat="1" ht="13.5" customHeight="1">
      <c r="A26" s="44">
        <f t="shared" si="0"/>
        <v>20</v>
      </c>
      <c r="B26" s="104" t="s">
        <v>756</v>
      </c>
      <c r="C26" s="104" t="s">
        <v>563</v>
      </c>
      <c r="D26" s="104" t="s">
        <v>507</v>
      </c>
      <c r="E26" s="206" t="s">
        <v>576</v>
      </c>
      <c r="F26" s="207" t="s">
        <v>513</v>
      </c>
      <c r="G26" s="207" t="s">
        <v>508</v>
      </c>
      <c r="H26" s="207" t="s">
        <v>508</v>
      </c>
      <c r="I26" s="207" t="s">
        <v>508</v>
      </c>
      <c r="J26" s="207" t="s">
        <v>513</v>
      </c>
      <c r="K26" s="207" t="s">
        <v>508</v>
      </c>
      <c r="L26" s="208">
        <v>46</v>
      </c>
      <c r="M26" s="207"/>
      <c r="N26" s="208">
        <v>223</v>
      </c>
      <c r="O26" s="208">
        <v>58</v>
      </c>
      <c r="P26" s="208">
        <v>0</v>
      </c>
      <c r="Q26" s="207"/>
      <c r="R26" s="208"/>
      <c r="S26" s="207" t="s">
        <v>508</v>
      </c>
      <c r="T26" s="207" t="s">
        <v>508</v>
      </c>
      <c r="U26" s="208">
        <v>15</v>
      </c>
      <c r="V26" s="207"/>
      <c r="W26" s="208">
        <v>4</v>
      </c>
      <c r="X26" s="208">
        <v>2</v>
      </c>
      <c r="Y26" s="208">
        <v>2</v>
      </c>
      <c r="Z26" s="207"/>
      <c r="AA26" s="207" t="s">
        <v>508</v>
      </c>
      <c r="AB26" s="207" t="s">
        <v>508</v>
      </c>
      <c r="AC26" s="207"/>
      <c r="AD26" s="207" t="s">
        <v>508</v>
      </c>
      <c r="AE26" s="207"/>
      <c r="AF26" s="77"/>
      <c r="AG26" s="77" t="s">
        <v>508</v>
      </c>
      <c r="AH26" s="77"/>
      <c r="AI26" s="77"/>
      <c r="AJ26" s="77"/>
      <c r="AK26" s="77" t="s">
        <v>508</v>
      </c>
    </row>
    <row r="27" spans="1:37" s="9" customFormat="1" ht="13.5" customHeight="1">
      <c r="A27" s="44">
        <f t="shared" si="0"/>
        <v>21</v>
      </c>
      <c r="B27" s="104" t="s">
        <v>759</v>
      </c>
      <c r="C27" s="104" t="s">
        <v>563</v>
      </c>
      <c r="D27" s="104" t="s">
        <v>96</v>
      </c>
      <c r="E27" s="206" t="s">
        <v>577</v>
      </c>
      <c r="F27" s="207" t="s">
        <v>508</v>
      </c>
      <c r="G27" s="207" t="s">
        <v>508</v>
      </c>
      <c r="H27" s="207" t="s">
        <v>508</v>
      </c>
      <c r="I27" s="207" t="s">
        <v>508</v>
      </c>
      <c r="J27" s="207" t="s">
        <v>513</v>
      </c>
      <c r="K27" s="207" t="s">
        <v>508</v>
      </c>
      <c r="L27" s="208">
        <v>61</v>
      </c>
      <c r="M27" s="207"/>
      <c r="N27" s="208">
        <v>70</v>
      </c>
      <c r="O27" s="208">
        <v>772</v>
      </c>
      <c r="P27" s="208">
        <v>0</v>
      </c>
      <c r="Q27" s="207"/>
      <c r="R27" s="208"/>
      <c r="S27" s="207" t="s">
        <v>508</v>
      </c>
      <c r="T27" s="207" t="s">
        <v>508</v>
      </c>
      <c r="U27" s="208">
        <v>11</v>
      </c>
      <c r="V27" s="207"/>
      <c r="W27" s="208">
        <v>5</v>
      </c>
      <c r="X27" s="208">
        <v>5</v>
      </c>
      <c r="Y27" s="208">
        <v>0</v>
      </c>
      <c r="Z27" s="207"/>
      <c r="AA27" s="207" t="s">
        <v>508</v>
      </c>
      <c r="AB27" s="207" t="s">
        <v>508</v>
      </c>
      <c r="AC27" s="207"/>
      <c r="AD27" s="207" t="s">
        <v>508</v>
      </c>
      <c r="AE27" s="207"/>
      <c r="AF27" s="77"/>
      <c r="AG27" s="77" t="s">
        <v>508</v>
      </c>
      <c r="AH27" s="77" t="s">
        <v>508</v>
      </c>
      <c r="AI27" s="77">
        <v>4</v>
      </c>
      <c r="AJ27" s="77">
        <v>4</v>
      </c>
      <c r="AK27" s="77"/>
    </row>
    <row r="28" spans="1:37" s="9" customFormat="1" ht="13.5" customHeight="1">
      <c r="A28" s="44">
        <f t="shared" si="0"/>
        <v>22</v>
      </c>
      <c r="B28" s="104" t="s">
        <v>760</v>
      </c>
      <c r="C28" s="104" t="s">
        <v>563</v>
      </c>
      <c r="D28" s="104" t="s">
        <v>97</v>
      </c>
      <c r="E28" s="206" t="s">
        <v>578</v>
      </c>
      <c r="F28" s="207" t="s">
        <v>508</v>
      </c>
      <c r="G28" s="207" t="s">
        <v>513</v>
      </c>
      <c r="H28" s="207" t="s">
        <v>508</v>
      </c>
      <c r="I28" s="207" t="s">
        <v>508</v>
      </c>
      <c r="J28" s="207" t="s">
        <v>508</v>
      </c>
      <c r="K28" s="207" t="s">
        <v>508</v>
      </c>
      <c r="L28" s="208">
        <v>29</v>
      </c>
      <c r="M28" s="207"/>
      <c r="N28" s="208">
        <v>275</v>
      </c>
      <c r="O28" s="208">
        <v>356</v>
      </c>
      <c r="P28" s="208">
        <v>0</v>
      </c>
      <c r="Q28" s="207"/>
      <c r="R28" s="208"/>
      <c r="S28" s="207" t="s">
        <v>508</v>
      </c>
      <c r="T28" s="207" t="s">
        <v>508</v>
      </c>
      <c r="U28" s="208">
        <v>8</v>
      </c>
      <c r="V28" s="207"/>
      <c r="W28" s="208">
        <v>5</v>
      </c>
      <c r="X28" s="208">
        <v>5</v>
      </c>
      <c r="Y28" s="208">
        <v>0</v>
      </c>
      <c r="Z28" s="207"/>
      <c r="AA28" s="207" t="s">
        <v>508</v>
      </c>
      <c r="AB28" s="207"/>
      <c r="AC28" s="207" t="s">
        <v>508</v>
      </c>
      <c r="AD28" s="207" t="s">
        <v>508</v>
      </c>
      <c r="AE28" s="207"/>
      <c r="AF28" s="77"/>
      <c r="AG28" s="77" t="s">
        <v>508</v>
      </c>
      <c r="AH28" s="77"/>
      <c r="AI28" s="77"/>
      <c r="AJ28" s="77"/>
      <c r="AK28" s="77" t="s">
        <v>508</v>
      </c>
    </row>
    <row r="29" spans="1:37" s="9" customFormat="1" ht="13.5" customHeight="1">
      <c r="A29" s="44">
        <f t="shared" si="0"/>
        <v>23</v>
      </c>
      <c r="B29" s="104" t="s">
        <v>98</v>
      </c>
      <c r="C29" s="104" t="s">
        <v>563</v>
      </c>
      <c r="D29" s="104" t="s">
        <v>99</v>
      </c>
      <c r="E29" s="206" t="s">
        <v>579</v>
      </c>
      <c r="F29" s="207" t="s">
        <v>513</v>
      </c>
      <c r="G29" s="207" t="s">
        <v>513</v>
      </c>
      <c r="H29" s="207" t="s">
        <v>508</v>
      </c>
      <c r="I29" s="207" t="s">
        <v>508</v>
      </c>
      <c r="J29" s="207" t="s">
        <v>513</v>
      </c>
      <c r="K29" s="207" t="s">
        <v>508</v>
      </c>
      <c r="L29" s="208">
        <v>31</v>
      </c>
      <c r="M29" s="207"/>
      <c r="N29" s="208">
        <v>31</v>
      </c>
      <c r="O29" s="208">
        <v>273</v>
      </c>
      <c r="P29" s="208">
        <v>0</v>
      </c>
      <c r="Q29" s="207"/>
      <c r="R29" s="208"/>
      <c r="S29" s="207" t="s">
        <v>508</v>
      </c>
      <c r="T29" s="207" t="s">
        <v>508</v>
      </c>
      <c r="U29" s="208">
        <v>6</v>
      </c>
      <c r="V29" s="207"/>
      <c r="W29" s="208">
        <v>2</v>
      </c>
      <c r="X29" s="208">
        <v>2</v>
      </c>
      <c r="Y29" s="208">
        <v>0</v>
      </c>
      <c r="Z29" s="207"/>
      <c r="AA29" s="207" t="s">
        <v>508</v>
      </c>
      <c r="AB29" s="207" t="s">
        <v>508</v>
      </c>
      <c r="AC29" s="207"/>
      <c r="AD29" s="207" t="s">
        <v>508</v>
      </c>
      <c r="AE29" s="207"/>
      <c r="AF29" s="77"/>
      <c r="AG29" s="77" t="s">
        <v>508</v>
      </c>
      <c r="AH29" s="77"/>
      <c r="AI29" s="77"/>
      <c r="AJ29" s="77"/>
      <c r="AK29" s="77" t="s">
        <v>508</v>
      </c>
    </row>
    <row r="30" spans="1:37" s="9" customFormat="1" ht="13.5" customHeight="1">
      <c r="A30" s="44">
        <f t="shared" si="0"/>
        <v>24</v>
      </c>
      <c r="B30" s="104" t="s">
        <v>761</v>
      </c>
      <c r="C30" s="104" t="s">
        <v>563</v>
      </c>
      <c r="D30" s="104" t="s">
        <v>762</v>
      </c>
      <c r="E30" s="206" t="s">
        <v>763</v>
      </c>
      <c r="F30" s="207" t="s">
        <v>513</v>
      </c>
      <c r="G30" s="207" t="s">
        <v>513</v>
      </c>
      <c r="H30" s="207" t="s">
        <v>513</v>
      </c>
      <c r="I30" s="207" t="s">
        <v>513</v>
      </c>
      <c r="J30" s="207" t="s">
        <v>513</v>
      </c>
      <c r="K30" s="207" t="s">
        <v>508</v>
      </c>
      <c r="L30" s="208">
        <v>3</v>
      </c>
      <c r="M30" s="207"/>
      <c r="N30" s="208">
        <v>5</v>
      </c>
      <c r="O30" s="208">
        <v>38</v>
      </c>
      <c r="P30" s="208">
        <v>25</v>
      </c>
      <c r="Q30" s="207"/>
      <c r="R30" s="208"/>
      <c r="S30" s="207" t="s">
        <v>508</v>
      </c>
      <c r="T30" s="207"/>
      <c r="U30" s="208"/>
      <c r="V30" s="207" t="s">
        <v>508</v>
      </c>
      <c r="W30" s="208">
        <v>3</v>
      </c>
      <c r="X30" s="208">
        <v>3</v>
      </c>
      <c r="Y30" s="208">
        <v>0</v>
      </c>
      <c r="Z30" s="207"/>
      <c r="AA30" s="207" t="s">
        <v>508</v>
      </c>
      <c r="AB30" s="207"/>
      <c r="AC30" s="207" t="s">
        <v>508</v>
      </c>
      <c r="AD30" s="207"/>
      <c r="AE30" s="207" t="s">
        <v>508</v>
      </c>
      <c r="AF30" s="77"/>
      <c r="AG30" s="77" t="s">
        <v>508</v>
      </c>
      <c r="AH30" s="77"/>
      <c r="AI30" s="77"/>
      <c r="AJ30" s="77"/>
      <c r="AK30" s="77" t="s">
        <v>508</v>
      </c>
    </row>
    <row r="31" spans="1:37" s="9" customFormat="1" ht="13.5" customHeight="1">
      <c r="A31" s="44">
        <f t="shared" si="0"/>
        <v>25</v>
      </c>
      <c r="B31" s="104" t="s">
        <v>764</v>
      </c>
      <c r="C31" s="104" t="s">
        <v>563</v>
      </c>
      <c r="D31" s="104" t="s">
        <v>766</v>
      </c>
      <c r="E31" s="206" t="s">
        <v>767</v>
      </c>
      <c r="F31" s="207" t="s">
        <v>513</v>
      </c>
      <c r="G31" s="207" t="s">
        <v>513</v>
      </c>
      <c r="H31" s="207" t="s">
        <v>513</v>
      </c>
      <c r="I31" s="207" t="s">
        <v>513</v>
      </c>
      <c r="J31" s="207" t="s">
        <v>513</v>
      </c>
      <c r="K31" s="207"/>
      <c r="L31" s="208"/>
      <c r="M31" s="207" t="s">
        <v>508</v>
      </c>
      <c r="N31" s="208" t="s">
        <v>590</v>
      </c>
      <c r="O31" s="208">
        <v>108</v>
      </c>
      <c r="P31" s="208" t="s">
        <v>590</v>
      </c>
      <c r="Q31" s="207"/>
      <c r="R31" s="208"/>
      <c r="S31" s="207" t="s">
        <v>508</v>
      </c>
      <c r="T31" s="207"/>
      <c r="U31" s="208"/>
      <c r="V31" s="207" t="s">
        <v>508</v>
      </c>
      <c r="W31" s="208">
        <v>0</v>
      </c>
      <c r="X31" s="208">
        <v>0</v>
      </c>
      <c r="Y31" s="208">
        <v>0</v>
      </c>
      <c r="Z31" s="207"/>
      <c r="AA31" s="207" t="s">
        <v>508</v>
      </c>
      <c r="AB31" s="207"/>
      <c r="AC31" s="207" t="s">
        <v>508</v>
      </c>
      <c r="AD31" s="207"/>
      <c r="AE31" s="207" t="s">
        <v>508</v>
      </c>
      <c r="AF31" s="77"/>
      <c r="AG31" s="77" t="s">
        <v>508</v>
      </c>
      <c r="AH31" s="77"/>
      <c r="AI31" s="77"/>
      <c r="AJ31" s="77"/>
      <c r="AK31" s="77" t="s">
        <v>508</v>
      </c>
    </row>
    <row r="32" spans="1:37" s="9" customFormat="1" ht="13.5" customHeight="1">
      <c r="A32" s="44">
        <f t="shared" si="0"/>
        <v>26</v>
      </c>
      <c r="B32" s="104" t="s">
        <v>765</v>
      </c>
      <c r="C32" s="104" t="s">
        <v>563</v>
      </c>
      <c r="D32" s="104" t="s">
        <v>768</v>
      </c>
      <c r="E32" s="206" t="s">
        <v>876</v>
      </c>
      <c r="F32" s="207" t="s">
        <v>508</v>
      </c>
      <c r="G32" s="207" t="s">
        <v>508</v>
      </c>
      <c r="H32" s="207" t="s">
        <v>513</v>
      </c>
      <c r="I32" s="207" t="s">
        <v>513</v>
      </c>
      <c r="J32" s="207" t="s">
        <v>513</v>
      </c>
      <c r="K32" s="207" t="s">
        <v>508</v>
      </c>
      <c r="L32" s="208">
        <v>6</v>
      </c>
      <c r="M32" s="207"/>
      <c r="N32" s="208">
        <v>2</v>
      </c>
      <c r="O32" s="208">
        <v>70</v>
      </c>
      <c r="P32" s="208" t="s">
        <v>590</v>
      </c>
      <c r="Q32" s="207"/>
      <c r="R32" s="208"/>
      <c r="S32" s="207" t="s">
        <v>508</v>
      </c>
      <c r="T32" s="207" t="s">
        <v>508</v>
      </c>
      <c r="U32" s="208">
        <v>2</v>
      </c>
      <c r="V32" s="207"/>
      <c r="W32" s="208">
        <v>0</v>
      </c>
      <c r="X32" s="208">
        <v>0</v>
      </c>
      <c r="Y32" s="208">
        <v>0</v>
      </c>
      <c r="Z32" s="207"/>
      <c r="AA32" s="207" t="s">
        <v>508</v>
      </c>
      <c r="AB32" s="207" t="s">
        <v>508</v>
      </c>
      <c r="AC32" s="207"/>
      <c r="AD32" s="207"/>
      <c r="AE32" s="207" t="s">
        <v>508</v>
      </c>
      <c r="AF32" s="77"/>
      <c r="AG32" s="77" t="s">
        <v>508</v>
      </c>
      <c r="AH32" s="77"/>
      <c r="AI32" s="77"/>
      <c r="AJ32" s="77"/>
      <c r="AK32" s="77" t="s">
        <v>508</v>
      </c>
    </row>
    <row r="33" spans="1:37" s="9" customFormat="1" ht="13.5" customHeight="1">
      <c r="A33" s="44">
        <f t="shared" si="0"/>
        <v>27</v>
      </c>
      <c r="B33" s="104" t="s">
        <v>769</v>
      </c>
      <c r="C33" s="104" t="s">
        <v>563</v>
      </c>
      <c r="D33" s="104" t="s">
        <v>403</v>
      </c>
      <c r="E33" s="206" t="s">
        <v>771</v>
      </c>
      <c r="F33" s="207" t="s">
        <v>513</v>
      </c>
      <c r="G33" s="207" t="s">
        <v>513</v>
      </c>
      <c r="H33" s="207" t="s">
        <v>508</v>
      </c>
      <c r="I33" s="207" t="s">
        <v>513</v>
      </c>
      <c r="J33" s="207" t="s">
        <v>513</v>
      </c>
      <c r="K33" s="207" t="s">
        <v>508</v>
      </c>
      <c r="L33" s="208">
        <v>7</v>
      </c>
      <c r="M33" s="207"/>
      <c r="N33" s="208">
        <v>19</v>
      </c>
      <c r="O33" s="208">
        <v>49</v>
      </c>
      <c r="P33" s="208">
        <v>1</v>
      </c>
      <c r="Q33" s="207"/>
      <c r="R33" s="208"/>
      <c r="S33" s="207" t="s">
        <v>508</v>
      </c>
      <c r="T33" s="207"/>
      <c r="U33" s="208"/>
      <c r="V33" s="207" t="s">
        <v>508</v>
      </c>
      <c r="W33" s="208">
        <v>0</v>
      </c>
      <c r="X33" s="208">
        <v>0</v>
      </c>
      <c r="Y33" s="208">
        <v>0</v>
      </c>
      <c r="Z33" s="207"/>
      <c r="AA33" s="207" t="s">
        <v>508</v>
      </c>
      <c r="AB33" s="207"/>
      <c r="AC33" s="207" t="s">
        <v>508</v>
      </c>
      <c r="AD33" s="207"/>
      <c r="AE33" s="207" t="s">
        <v>508</v>
      </c>
      <c r="AF33" s="77"/>
      <c r="AG33" s="77" t="s">
        <v>508</v>
      </c>
      <c r="AH33" s="77"/>
      <c r="AI33" s="77"/>
      <c r="AJ33" s="77"/>
      <c r="AK33" s="77" t="s">
        <v>508</v>
      </c>
    </row>
    <row r="34" spans="1:37" s="9" customFormat="1" ht="13.5" customHeight="1">
      <c r="A34" s="44">
        <f t="shared" si="0"/>
        <v>28</v>
      </c>
      <c r="B34" s="104" t="s">
        <v>770</v>
      </c>
      <c r="C34" s="104" t="s">
        <v>563</v>
      </c>
      <c r="D34" s="104" t="s">
        <v>772</v>
      </c>
      <c r="E34" s="206" t="s">
        <v>773</v>
      </c>
      <c r="F34" s="207" t="s">
        <v>513</v>
      </c>
      <c r="G34" s="207" t="s">
        <v>513</v>
      </c>
      <c r="H34" s="207" t="s">
        <v>513</v>
      </c>
      <c r="I34" s="207" t="s">
        <v>513</v>
      </c>
      <c r="J34" s="207" t="s">
        <v>513</v>
      </c>
      <c r="K34" s="207"/>
      <c r="L34" s="208"/>
      <c r="M34" s="207" t="s">
        <v>508</v>
      </c>
      <c r="N34" s="208">
        <v>0</v>
      </c>
      <c r="O34" s="208">
        <v>0</v>
      </c>
      <c r="P34" s="208">
        <v>0</v>
      </c>
      <c r="Q34" s="207"/>
      <c r="R34" s="208"/>
      <c r="S34" s="207" t="s">
        <v>508</v>
      </c>
      <c r="T34" s="207"/>
      <c r="U34" s="208"/>
      <c r="V34" s="207" t="s">
        <v>508</v>
      </c>
      <c r="W34" s="208">
        <v>0</v>
      </c>
      <c r="X34" s="208">
        <v>0</v>
      </c>
      <c r="Y34" s="208">
        <v>0</v>
      </c>
      <c r="Z34" s="207"/>
      <c r="AA34" s="207" t="s">
        <v>508</v>
      </c>
      <c r="AB34" s="207"/>
      <c r="AC34" s="207" t="s">
        <v>508</v>
      </c>
      <c r="AD34" s="207"/>
      <c r="AE34" s="207" t="s">
        <v>508</v>
      </c>
      <c r="AF34" s="77"/>
      <c r="AG34" s="77" t="s">
        <v>508</v>
      </c>
      <c r="AH34" s="77"/>
      <c r="AI34" s="77"/>
      <c r="AJ34" s="77"/>
      <c r="AK34" s="77" t="s">
        <v>508</v>
      </c>
    </row>
    <row r="35" spans="1:37" s="9" customFormat="1" ht="13.5" customHeight="1">
      <c r="A35" s="44">
        <f t="shared" si="0"/>
        <v>29</v>
      </c>
      <c r="B35" s="104" t="s">
        <v>774</v>
      </c>
      <c r="C35" s="104" t="s">
        <v>563</v>
      </c>
      <c r="D35" s="104" t="s">
        <v>775</v>
      </c>
      <c r="E35" s="206" t="s">
        <v>776</v>
      </c>
      <c r="F35" s="207" t="s">
        <v>513</v>
      </c>
      <c r="G35" s="207" t="s">
        <v>508</v>
      </c>
      <c r="H35" s="207" t="s">
        <v>513</v>
      </c>
      <c r="I35" s="207" t="s">
        <v>513</v>
      </c>
      <c r="J35" s="207" t="s">
        <v>513</v>
      </c>
      <c r="K35" s="207" t="s">
        <v>508</v>
      </c>
      <c r="L35" s="208">
        <v>35</v>
      </c>
      <c r="M35" s="207"/>
      <c r="N35" s="208">
        <v>8</v>
      </c>
      <c r="O35" s="208">
        <v>306</v>
      </c>
      <c r="P35" s="208">
        <v>0</v>
      </c>
      <c r="Q35" s="207"/>
      <c r="R35" s="208"/>
      <c r="S35" s="207" t="s">
        <v>508</v>
      </c>
      <c r="T35" s="207" t="s">
        <v>590</v>
      </c>
      <c r="U35" s="208"/>
      <c r="V35" s="207"/>
      <c r="W35" s="208">
        <v>0</v>
      </c>
      <c r="X35" s="208">
        <v>0</v>
      </c>
      <c r="Y35" s="208">
        <v>0</v>
      </c>
      <c r="Z35" s="207"/>
      <c r="AA35" s="207" t="s">
        <v>508</v>
      </c>
      <c r="AB35" s="207"/>
      <c r="AC35" s="207" t="s">
        <v>508</v>
      </c>
      <c r="AD35" s="207"/>
      <c r="AE35" s="207" t="s">
        <v>508</v>
      </c>
      <c r="AF35" s="77"/>
      <c r="AG35" s="77" t="s">
        <v>508</v>
      </c>
      <c r="AH35" s="77"/>
      <c r="AI35" s="77"/>
      <c r="AJ35" s="77"/>
      <c r="AK35" s="77" t="s">
        <v>508</v>
      </c>
    </row>
    <row r="36" spans="1:37" s="141" customFormat="1">
      <c r="B36" s="111"/>
      <c r="C36" s="110"/>
      <c r="D36" s="111"/>
      <c r="E36" s="128"/>
      <c r="F36" s="128"/>
      <c r="G36" s="128"/>
      <c r="H36" s="128"/>
      <c r="I36" s="128"/>
      <c r="J36" s="128"/>
      <c r="K36" s="128"/>
      <c r="M36" s="128"/>
      <c r="Q36" s="128"/>
      <c r="S36" s="128"/>
      <c r="T36" s="128"/>
      <c r="V36" s="128"/>
      <c r="Z36" s="128"/>
      <c r="AA36" s="128"/>
      <c r="AB36" s="128"/>
      <c r="AC36" s="128"/>
    </row>
    <row r="37" spans="1:37" s="141" customFormat="1">
      <c r="B37" s="111"/>
      <c r="C37" s="110"/>
      <c r="D37" s="111"/>
      <c r="E37" s="128"/>
      <c r="F37" s="128"/>
      <c r="G37" s="128"/>
      <c r="H37" s="128"/>
      <c r="I37" s="128"/>
      <c r="J37" s="128"/>
      <c r="K37" s="128"/>
      <c r="M37" s="128"/>
      <c r="Q37" s="128"/>
      <c r="S37" s="128"/>
      <c r="T37" s="128"/>
      <c r="V37" s="128"/>
      <c r="Z37" s="128"/>
      <c r="AA37" s="128"/>
      <c r="AB37" s="128"/>
      <c r="AC37" s="128"/>
    </row>
    <row r="38" spans="1:37" s="141" customFormat="1">
      <c r="B38" s="111"/>
      <c r="C38" s="110"/>
      <c r="D38" s="111"/>
      <c r="E38" s="128"/>
      <c r="F38" s="128"/>
      <c r="G38" s="128"/>
      <c r="H38" s="128"/>
      <c r="I38" s="128"/>
      <c r="J38" s="128"/>
      <c r="K38" s="128"/>
      <c r="M38" s="128"/>
      <c r="Q38" s="128"/>
      <c r="S38" s="128"/>
      <c r="T38" s="128"/>
      <c r="V38" s="128"/>
      <c r="Z38" s="128"/>
      <c r="AA38" s="128"/>
      <c r="AB38" s="128"/>
      <c r="AC38" s="128"/>
    </row>
    <row r="39" spans="1:37" s="141" customFormat="1">
      <c r="B39" s="111"/>
      <c r="C39" s="110"/>
      <c r="D39" s="111"/>
      <c r="E39" s="128"/>
      <c r="F39" s="128"/>
      <c r="G39" s="128"/>
      <c r="H39" s="128"/>
      <c r="I39" s="128"/>
      <c r="J39" s="128"/>
      <c r="K39" s="128"/>
      <c r="M39" s="128"/>
      <c r="Q39" s="128"/>
      <c r="S39" s="128"/>
      <c r="T39" s="128"/>
      <c r="V39" s="128"/>
      <c r="Z39" s="128"/>
      <c r="AA39" s="128"/>
      <c r="AB39" s="128"/>
      <c r="AC39" s="128"/>
    </row>
    <row r="40" spans="1:37" s="141" customFormat="1">
      <c r="B40" s="111"/>
      <c r="C40" s="110"/>
      <c r="D40" s="111"/>
      <c r="E40" s="128"/>
      <c r="F40" s="128"/>
      <c r="G40" s="128"/>
      <c r="H40" s="128"/>
      <c r="I40" s="128"/>
      <c r="J40" s="128"/>
      <c r="K40" s="128"/>
      <c r="M40" s="128"/>
      <c r="Q40" s="128"/>
      <c r="S40" s="128"/>
      <c r="T40" s="128"/>
      <c r="V40" s="128"/>
      <c r="Z40" s="128"/>
      <c r="AA40" s="128"/>
      <c r="AB40" s="128"/>
      <c r="AC40" s="128"/>
    </row>
    <row r="41" spans="1:37" s="141" customFormat="1">
      <c r="B41" s="111"/>
      <c r="C41" s="110"/>
      <c r="D41" s="111"/>
      <c r="E41" s="128"/>
      <c r="F41" s="128"/>
      <c r="G41" s="128"/>
      <c r="H41" s="128"/>
      <c r="I41" s="128"/>
      <c r="J41" s="128"/>
      <c r="K41" s="128"/>
      <c r="M41" s="128"/>
      <c r="Q41" s="128"/>
      <c r="S41" s="128"/>
      <c r="T41" s="128"/>
      <c r="V41" s="128"/>
      <c r="Z41" s="128"/>
      <c r="AA41" s="128"/>
      <c r="AB41" s="128"/>
      <c r="AC41" s="128"/>
    </row>
    <row r="42" spans="1:37" s="141" customFormat="1">
      <c r="B42" s="111"/>
      <c r="C42" s="110"/>
      <c r="D42" s="111"/>
      <c r="E42" s="128"/>
      <c r="F42" s="128"/>
      <c r="G42" s="128"/>
      <c r="H42" s="128"/>
      <c r="I42" s="128"/>
      <c r="J42" s="128"/>
      <c r="K42" s="128"/>
      <c r="M42" s="128"/>
      <c r="Q42" s="128"/>
      <c r="S42" s="128"/>
      <c r="T42" s="128"/>
      <c r="V42" s="128"/>
      <c r="Z42" s="128"/>
      <c r="AA42" s="128"/>
      <c r="AB42" s="128"/>
      <c r="AC42" s="128"/>
    </row>
    <row r="43" spans="1:37" s="141" customFormat="1">
      <c r="B43" s="111"/>
      <c r="C43" s="110"/>
      <c r="D43" s="111"/>
      <c r="E43" s="128"/>
      <c r="F43" s="128"/>
      <c r="G43" s="128"/>
      <c r="H43" s="128"/>
      <c r="I43" s="128"/>
      <c r="J43" s="128"/>
      <c r="K43" s="128"/>
      <c r="M43" s="128"/>
      <c r="Q43" s="128"/>
      <c r="S43" s="128"/>
      <c r="T43" s="128"/>
      <c r="V43" s="128"/>
      <c r="Z43" s="128"/>
      <c r="AA43" s="128"/>
      <c r="AB43" s="128"/>
      <c r="AC43" s="128"/>
    </row>
    <row r="44" spans="1:37" s="141" customFormat="1">
      <c r="B44" s="111"/>
      <c r="C44" s="110"/>
      <c r="D44" s="111"/>
      <c r="E44" s="128"/>
      <c r="F44" s="128"/>
      <c r="G44" s="128"/>
      <c r="H44" s="128"/>
      <c r="I44" s="128"/>
      <c r="J44" s="128"/>
      <c r="K44" s="128"/>
      <c r="M44" s="128"/>
      <c r="Q44" s="128"/>
      <c r="S44" s="128"/>
      <c r="T44" s="128"/>
      <c r="V44" s="128"/>
      <c r="Z44" s="128"/>
      <c r="AA44" s="128"/>
      <c r="AB44" s="128"/>
      <c r="AC44" s="128"/>
    </row>
    <row r="45" spans="1:37" s="141" customFormat="1">
      <c r="B45" s="111"/>
      <c r="C45" s="110"/>
      <c r="D45" s="111"/>
      <c r="E45" s="128"/>
      <c r="F45" s="128"/>
      <c r="G45" s="128"/>
      <c r="H45" s="128"/>
      <c r="I45" s="128"/>
      <c r="J45" s="128"/>
      <c r="K45" s="128"/>
      <c r="M45" s="128"/>
      <c r="Q45" s="128"/>
      <c r="S45" s="128"/>
      <c r="T45" s="128"/>
      <c r="V45" s="128"/>
      <c r="Z45" s="128"/>
      <c r="AA45" s="128"/>
      <c r="AB45" s="128"/>
      <c r="AC45" s="128"/>
    </row>
    <row r="46" spans="1:37" s="141" customFormat="1">
      <c r="B46" s="111"/>
      <c r="C46" s="110"/>
      <c r="D46" s="111"/>
      <c r="E46" s="128"/>
      <c r="F46" s="128"/>
      <c r="G46" s="128"/>
      <c r="H46" s="128"/>
      <c r="I46" s="128"/>
      <c r="J46" s="128"/>
      <c r="K46" s="128"/>
      <c r="M46" s="128"/>
      <c r="Q46" s="128"/>
      <c r="S46" s="128"/>
      <c r="T46" s="128"/>
      <c r="V46" s="128"/>
      <c r="Z46" s="128"/>
      <c r="AA46" s="128"/>
      <c r="AB46" s="128"/>
      <c r="AC46" s="128"/>
    </row>
    <row r="47" spans="1:37" s="141" customFormat="1">
      <c r="B47" s="111"/>
      <c r="C47" s="110"/>
      <c r="D47" s="111"/>
      <c r="E47" s="128"/>
      <c r="F47" s="128"/>
      <c r="G47" s="128"/>
      <c r="H47" s="128"/>
      <c r="I47" s="128"/>
      <c r="J47" s="128"/>
      <c r="K47" s="128"/>
      <c r="M47" s="128"/>
      <c r="Q47" s="128"/>
      <c r="S47" s="128"/>
      <c r="T47" s="128"/>
      <c r="V47" s="128"/>
      <c r="Z47" s="128"/>
      <c r="AA47" s="128"/>
      <c r="AB47" s="128"/>
      <c r="AC47" s="128"/>
    </row>
    <row r="48" spans="1:37" s="141" customFormat="1">
      <c r="B48" s="111"/>
      <c r="C48" s="110"/>
      <c r="D48" s="111"/>
      <c r="E48" s="128"/>
      <c r="F48" s="128"/>
      <c r="G48" s="128"/>
      <c r="H48" s="128"/>
      <c r="I48" s="128"/>
      <c r="J48" s="128"/>
      <c r="K48" s="128"/>
      <c r="M48" s="128"/>
      <c r="Q48" s="128"/>
      <c r="S48" s="128"/>
      <c r="T48" s="128"/>
      <c r="V48" s="128"/>
      <c r="Z48" s="128"/>
      <c r="AA48" s="128"/>
      <c r="AB48" s="128"/>
      <c r="AC48" s="128"/>
    </row>
    <row r="49" spans="2:29" s="141" customFormat="1">
      <c r="B49" s="111"/>
      <c r="C49" s="110"/>
      <c r="D49" s="111"/>
      <c r="E49" s="128"/>
      <c r="F49" s="128"/>
      <c r="G49" s="128"/>
      <c r="H49" s="128"/>
      <c r="I49" s="128"/>
      <c r="J49" s="128"/>
      <c r="K49" s="128"/>
      <c r="M49" s="128"/>
      <c r="Q49" s="128"/>
      <c r="S49" s="128"/>
      <c r="T49" s="128"/>
      <c r="V49" s="128"/>
      <c r="Z49" s="128"/>
      <c r="AA49" s="128"/>
      <c r="AB49" s="128"/>
      <c r="AC49" s="128"/>
    </row>
    <row r="50" spans="2:29" s="141" customFormat="1">
      <c r="B50" s="111"/>
      <c r="C50" s="110"/>
      <c r="D50" s="111"/>
      <c r="E50" s="128"/>
      <c r="F50" s="128"/>
      <c r="G50" s="128"/>
      <c r="H50" s="128"/>
      <c r="I50" s="128"/>
      <c r="J50" s="128"/>
      <c r="K50" s="128"/>
      <c r="M50" s="128"/>
      <c r="Q50" s="128"/>
      <c r="S50" s="128"/>
      <c r="T50" s="128"/>
      <c r="V50" s="128"/>
      <c r="Z50" s="128"/>
      <c r="AA50" s="128"/>
      <c r="AB50" s="128"/>
      <c r="AC50" s="128"/>
    </row>
    <row r="51" spans="2:29" s="141" customFormat="1">
      <c r="B51" s="111"/>
      <c r="C51" s="110"/>
      <c r="D51" s="111"/>
      <c r="E51" s="128"/>
      <c r="F51" s="128"/>
      <c r="G51" s="128"/>
      <c r="H51" s="128"/>
      <c r="I51" s="128"/>
      <c r="J51" s="128"/>
      <c r="K51" s="128"/>
      <c r="M51" s="128"/>
      <c r="Q51" s="128"/>
      <c r="S51" s="128"/>
      <c r="T51" s="128"/>
      <c r="V51" s="128"/>
      <c r="Z51" s="128"/>
      <c r="AA51" s="128"/>
      <c r="AB51" s="128"/>
      <c r="AC51" s="128"/>
    </row>
    <row r="52" spans="2:29" s="141" customFormat="1">
      <c r="B52" s="111"/>
      <c r="C52" s="110"/>
      <c r="D52" s="111"/>
      <c r="E52" s="128"/>
      <c r="F52" s="128"/>
      <c r="G52" s="128"/>
      <c r="H52" s="128"/>
      <c r="I52" s="128"/>
      <c r="J52" s="128"/>
      <c r="K52" s="128"/>
      <c r="M52" s="128"/>
      <c r="Q52" s="128"/>
      <c r="S52" s="128"/>
      <c r="T52" s="128"/>
      <c r="V52" s="128"/>
      <c r="Z52" s="128"/>
      <c r="AA52" s="128"/>
      <c r="AB52" s="128"/>
      <c r="AC52" s="128"/>
    </row>
    <row r="53" spans="2:29" s="141" customFormat="1">
      <c r="B53" s="111"/>
      <c r="C53" s="110"/>
      <c r="D53" s="111"/>
      <c r="E53" s="128"/>
      <c r="F53" s="128"/>
      <c r="G53" s="128"/>
      <c r="H53" s="128"/>
      <c r="I53" s="128"/>
      <c r="J53" s="128"/>
      <c r="K53" s="128"/>
      <c r="M53" s="128"/>
      <c r="Q53" s="128"/>
      <c r="S53" s="128"/>
      <c r="T53" s="128"/>
      <c r="V53" s="128"/>
      <c r="Z53" s="128"/>
      <c r="AA53" s="128"/>
      <c r="AB53" s="128"/>
      <c r="AC53" s="128"/>
    </row>
    <row r="54" spans="2:29" s="141" customFormat="1">
      <c r="B54" s="111"/>
      <c r="C54" s="110"/>
      <c r="D54" s="111"/>
      <c r="E54" s="128"/>
      <c r="F54" s="128"/>
      <c r="G54" s="128"/>
      <c r="H54" s="128"/>
      <c r="I54" s="128"/>
      <c r="J54" s="128"/>
      <c r="K54" s="128"/>
      <c r="M54" s="128"/>
      <c r="Q54" s="128"/>
      <c r="S54" s="128"/>
      <c r="T54" s="128"/>
      <c r="V54" s="128"/>
      <c r="Z54" s="128"/>
      <c r="AA54" s="128"/>
      <c r="AB54" s="128"/>
      <c r="AC54" s="128"/>
    </row>
    <row r="55" spans="2:29" s="141" customFormat="1">
      <c r="B55" s="111"/>
      <c r="C55" s="110"/>
      <c r="D55" s="111"/>
      <c r="E55" s="128"/>
      <c r="F55" s="128"/>
      <c r="G55" s="128"/>
      <c r="H55" s="128"/>
      <c r="I55" s="128"/>
      <c r="J55" s="128"/>
      <c r="K55" s="128"/>
      <c r="M55" s="128"/>
      <c r="Q55" s="128"/>
      <c r="S55" s="128"/>
      <c r="T55" s="128"/>
      <c r="V55" s="128"/>
      <c r="Z55" s="128"/>
      <c r="AA55" s="128"/>
      <c r="AB55" s="128"/>
      <c r="AC55" s="128"/>
    </row>
    <row r="56" spans="2:29" s="141" customFormat="1">
      <c r="B56" s="111"/>
      <c r="C56" s="110"/>
      <c r="D56" s="111"/>
      <c r="E56" s="128"/>
      <c r="F56" s="128"/>
      <c r="G56" s="128"/>
      <c r="H56" s="128"/>
      <c r="I56" s="128"/>
      <c r="J56" s="128"/>
      <c r="K56" s="128"/>
      <c r="M56" s="128"/>
      <c r="Q56" s="128"/>
      <c r="S56" s="128"/>
      <c r="T56" s="128"/>
      <c r="V56" s="128"/>
      <c r="Z56" s="128"/>
      <c r="AA56" s="128"/>
      <c r="AB56" s="128"/>
      <c r="AC56" s="128"/>
    </row>
    <row r="57" spans="2:29" s="141" customFormat="1">
      <c r="B57" s="111"/>
      <c r="C57" s="110"/>
      <c r="D57" s="111"/>
      <c r="E57" s="128"/>
      <c r="F57" s="128"/>
      <c r="G57" s="128"/>
      <c r="H57" s="128"/>
      <c r="I57" s="128"/>
      <c r="J57" s="128"/>
      <c r="K57" s="128"/>
      <c r="M57" s="128"/>
      <c r="Q57" s="128"/>
      <c r="S57" s="128"/>
      <c r="T57" s="128"/>
      <c r="V57" s="128"/>
      <c r="Z57" s="128"/>
      <c r="AA57" s="128"/>
      <c r="AB57" s="128"/>
      <c r="AC57" s="128"/>
    </row>
    <row r="58" spans="2:29" s="141" customFormat="1">
      <c r="B58" s="111"/>
      <c r="C58" s="110"/>
      <c r="D58" s="111"/>
      <c r="E58" s="128"/>
      <c r="F58" s="128"/>
      <c r="G58" s="128"/>
      <c r="H58" s="128"/>
      <c r="I58" s="128"/>
      <c r="J58" s="128"/>
      <c r="K58" s="128"/>
      <c r="M58" s="128"/>
      <c r="Q58" s="128"/>
      <c r="S58" s="128"/>
      <c r="T58" s="128"/>
      <c r="V58" s="128"/>
      <c r="Z58" s="128"/>
      <c r="AA58" s="128"/>
      <c r="AB58" s="128"/>
      <c r="AC58" s="128"/>
    </row>
    <row r="59" spans="2:29" s="141" customFormat="1">
      <c r="B59" s="111"/>
      <c r="C59" s="110"/>
      <c r="D59" s="111"/>
      <c r="E59" s="128"/>
      <c r="F59" s="128"/>
      <c r="G59" s="128"/>
      <c r="H59" s="128"/>
      <c r="I59" s="128"/>
      <c r="J59" s="128"/>
      <c r="K59" s="128"/>
      <c r="M59" s="128"/>
      <c r="Q59" s="128"/>
      <c r="S59" s="128"/>
      <c r="T59" s="128"/>
      <c r="V59" s="128"/>
      <c r="Z59" s="128"/>
      <c r="AA59" s="128"/>
      <c r="AB59" s="128"/>
      <c r="AC59" s="128"/>
    </row>
    <row r="60" spans="2:29" s="141" customFormat="1">
      <c r="B60" s="111"/>
      <c r="C60" s="110"/>
      <c r="D60" s="111"/>
      <c r="E60" s="128"/>
      <c r="F60" s="128"/>
      <c r="G60" s="128"/>
      <c r="H60" s="128"/>
      <c r="I60" s="128"/>
      <c r="J60" s="128"/>
      <c r="K60" s="128"/>
      <c r="M60" s="128"/>
      <c r="Q60" s="128"/>
      <c r="S60" s="128"/>
      <c r="T60" s="128"/>
      <c r="V60" s="128"/>
      <c r="Z60" s="128"/>
      <c r="AA60" s="128"/>
      <c r="AB60" s="128"/>
      <c r="AC60" s="128"/>
    </row>
    <row r="61" spans="2:29" s="141" customFormat="1">
      <c r="B61" s="111"/>
      <c r="C61" s="110"/>
      <c r="D61" s="111"/>
      <c r="E61" s="128"/>
      <c r="F61" s="128"/>
      <c r="G61" s="128"/>
      <c r="H61" s="128"/>
      <c r="I61" s="128"/>
      <c r="J61" s="128"/>
      <c r="K61" s="128"/>
      <c r="M61" s="128"/>
      <c r="Q61" s="128"/>
      <c r="S61" s="128"/>
      <c r="T61" s="128"/>
      <c r="V61" s="128"/>
      <c r="Z61" s="128"/>
      <c r="AA61" s="128"/>
      <c r="AB61" s="128"/>
      <c r="AC61" s="128"/>
    </row>
    <row r="62" spans="2:29" s="141" customFormat="1">
      <c r="B62" s="111"/>
      <c r="C62" s="110"/>
      <c r="D62" s="111"/>
      <c r="E62" s="128"/>
      <c r="F62" s="128"/>
      <c r="G62" s="128"/>
      <c r="H62" s="128"/>
      <c r="I62" s="128"/>
      <c r="J62" s="128"/>
      <c r="K62" s="128"/>
      <c r="M62" s="128"/>
      <c r="Q62" s="128"/>
      <c r="S62" s="128"/>
      <c r="T62" s="128"/>
      <c r="V62" s="128"/>
      <c r="Z62" s="128"/>
      <c r="AA62" s="128"/>
      <c r="AB62" s="128"/>
      <c r="AC62" s="128"/>
    </row>
    <row r="63" spans="2:29" s="141" customFormat="1">
      <c r="B63" s="111"/>
      <c r="C63" s="110"/>
      <c r="D63" s="111"/>
      <c r="E63" s="128"/>
      <c r="F63" s="128"/>
      <c r="G63" s="128"/>
      <c r="H63" s="128"/>
      <c r="I63" s="128"/>
      <c r="J63" s="128"/>
      <c r="K63" s="128"/>
      <c r="M63" s="128"/>
      <c r="Q63" s="128"/>
      <c r="S63" s="128"/>
      <c r="T63" s="128"/>
      <c r="V63" s="128"/>
      <c r="Z63" s="128"/>
      <c r="AA63" s="128"/>
      <c r="AB63" s="128"/>
      <c r="AC63" s="128"/>
    </row>
    <row r="64" spans="2:29" s="141" customFormat="1">
      <c r="B64" s="111"/>
      <c r="C64" s="110"/>
      <c r="D64" s="111"/>
      <c r="E64" s="128"/>
      <c r="F64" s="128"/>
      <c r="G64" s="128"/>
      <c r="H64" s="128"/>
      <c r="I64" s="128"/>
      <c r="J64" s="128"/>
      <c r="K64" s="128"/>
      <c r="M64" s="128"/>
      <c r="Q64" s="128"/>
      <c r="S64" s="128"/>
      <c r="T64" s="128"/>
      <c r="V64" s="128"/>
      <c r="Z64" s="128"/>
      <c r="AA64" s="128"/>
      <c r="AB64" s="128"/>
      <c r="AC64" s="128"/>
    </row>
    <row r="65" spans="2:29" s="141" customFormat="1">
      <c r="B65" s="111"/>
      <c r="C65" s="110"/>
      <c r="D65" s="111"/>
      <c r="E65" s="128"/>
      <c r="F65" s="128"/>
      <c r="G65" s="128"/>
      <c r="H65" s="128"/>
      <c r="I65" s="128"/>
      <c r="J65" s="128"/>
      <c r="K65" s="128"/>
      <c r="M65" s="128"/>
      <c r="Q65" s="128"/>
      <c r="S65" s="128"/>
      <c r="T65" s="128"/>
      <c r="V65" s="128"/>
      <c r="Z65" s="128"/>
      <c r="AA65" s="128"/>
      <c r="AB65" s="128"/>
      <c r="AC65" s="128"/>
    </row>
    <row r="66" spans="2:29" s="141" customFormat="1">
      <c r="B66" s="111"/>
      <c r="C66" s="110"/>
      <c r="D66" s="111"/>
      <c r="E66" s="128"/>
      <c r="F66" s="128"/>
      <c r="G66" s="128"/>
      <c r="H66" s="128"/>
      <c r="I66" s="128"/>
      <c r="J66" s="128"/>
      <c r="K66" s="128"/>
      <c r="M66" s="128"/>
      <c r="Q66" s="128"/>
      <c r="S66" s="128"/>
      <c r="T66" s="128"/>
      <c r="V66" s="128"/>
      <c r="Z66" s="128"/>
      <c r="AA66" s="128"/>
      <c r="AB66" s="128"/>
      <c r="AC66" s="128"/>
    </row>
    <row r="67" spans="2:29" s="141" customFormat="1">
      <c r="B67" s="111"/>
      <c r="C67" s="110"/>
      <c r="D67" s="111"/>
      <c r="E67" s="128"/>
      <c r="F67" s="128"/>
      <c r="G67" s="128"/>
      <c r="H67" s="128"/>
      <c r="I67" s="128"/>
      <c r="J67" s="128"/>
      <c r="K67" s="128"/>
      <c r="M67" s="128"/>
      <c r="Q67" s="128"/>
      <c r="S67" s="128"/>
      <c r="T67" s="128"/>
      <c r="V67" s="128"/>
      <c r="Z67" s="128"/>
      <c r="AA67" s="128"/>
      <c r="AB67" s="128"/>
      <c r="AC67" s="128"/>
    </row>
    <row r="68" spans="2:29" s="141" customFormat="1">
      <c r="B68" s="111"/>
      <c r="C68" s="110"/>
      <c r="D68" s="111"/>
      <c r="E68" s="128"/>
      <c r="F68" s="128"/>
      <c r="G68" s="128"/>
      <c r="H68" s="128"/>
      <c r="I68" s="128"/>
      <c r="J68" s="128"/>
      <c r="K68" s="128"/>
      <c r="M68" s="128"/>
      <c r="Q68" s="128"/>
      <c r="S68" s="128"/>
      <c r="T68" s="128"/>
      <c r="V68" s="128"/>
      <c r="Z68" s="128"/>
      <c r="AA68" s="128"/>
      <c r="AB68" s="128"/>
      <c r="AC68" s="128"/>
    </row>
    <row r="69" spans="2:29" s="141" customFormat="1">
      <c r="B69" s="111"/>
      <c r="C69" s="110"/>
      <c r="D69" s="111"/>
      <c r="E69" s="128"/>
      <c r="F69" s="128"/>
      <c r="G69" s="128"/>
      <c r="H69" s="128"/>
      <c r="I69" s="128"/>
      <c r="J69" s="128"/>
      <c r="K69" s="128"/>
      <c r="M69" s="128"/>
      <c r="Q69" s="128"/>
      <c r="S69" s="128"/>
      <c r="T69" s="128"/>
      <c r="V69" s="128"/>
      <c r="Z69" s="128"/>
      <c r="AA69" s="128"/>
      <c r="AB69" s="128"/>
      <c r="AC69" s="128"/>
    </row>
    <row r="70" spans="2:29" s="141" customFormat="1">
      <c r="B70" s="111"/>
      <c r="C70" s="110"/>
      <c r="D70" s="111"/>
      <c r="E70" s="128"/>
      <c r="F70" s="128"/>
      <c r="G70" s="128"/>
      <c r="H70" s="128"/>
      <c r="I70" s="128"/>
      <c r="J70" s="128"/>
      <c r="K70" s="128"/>
      <c r="M70" s="128"/>
      <c r="Q70" s="128"/>
      <c r="S70" s="128"/>
      <c r="T70" s="128"/>
      <c r="V70" s="128"/>
      <c r="Z70" s="128"/>
      <c r="AA70" s="128"/>
      <c r="AB70" s="128"/>
      <c r="AC70" s="128"/>
    </row>
    <row r="71" spans="2:29" s="141" customFormat="1">
      <c r="B71" s="111"/>
      <c r="C71" s="110"/>
      <c r="D71" s="111"/>
      <c r="E71" s="128"/>
      <c r="F71" s="128"/>
      <c r="G71" s="128"/>
      <c r="H71" s="128"/>
      <c r="I71" s="128"/>
      <c r="J71" s="128"/>
      <c r="K71" s="128"/>
      <c r="M71" s="128"/>
      <c r="Q71" s="128"/>
      <c r="S71" s="128"/>
      <c r="T71" s="128"/>
      <c r="V71" s="128"/>
      <c r="Z71" s="128"/>
      <c r="AA71" s="128"/>
      <c r="AB71" s="128"/>
      <c r="AC71" s="128"/>
    </row>
    <row r="72" spans="2:29" s="141" customFormat="1">
      <c r="B72" s="111"/>
      <c r="C72" s="110"/>
      <c r="D72" s="111"/>
      <c r="E72" s="128"/>
      <c r="F72" s="128"/>
      <c r="G72" s="128"/>
      <c r="H72" s="128"/>
      <c r="I72" s="128"/>
      <c r="J72" s="128"/>
      <c r="K72" s="128"/>
      <c r="M72" s="128"/>
      <c r="Q72" s="128"/>
      <c r="S72" s="128"/>
      <c r="T72" s="128"/>
      <c r="V72" s="128"/>
      <c r="Z72" s="128"/>
      <c r="AA72" s="128"/>
      <c r="AB72" s="128"/>
      <c r="AC72" s="128"/>
    </row>
    <row r="73" spans="2:29" s="141" customFormat="1">
      <c r="B73" s="111"/>
      <c r="C73" s="110"/>
      <c r="D73" s="111"/>
      <c r="E73" s="128"/>
      <c r="F73" s="128"/>
      <c r="G73" s="128"/>
      <c r="H73" s="128"/>
      <c r="I73" s="128"/>
      <c r="J73" s="128"/>
      <c r="K73" s="128"/>
      <c r="M73" s="128"/>
      <c r="Q73" s="128"/>
      <c r="S73" s="128"/>
      <c r="T73" s="128"/>
      <c r="V73" s="128"/>
      <c r="Z73" s="128"/>
      <c r="AA73" s="128"/>
      <c r="AB73" s="128"/>
      <c r="AC73" s="128"/>
    </row>
  </sheetData>
  <autoFilter ref="A6:AE35"/>
  <mergeCells count="40">
    <mergeCell ref="N3:P3"/>
    <mergeCell ref="A3:A5"/>
    <mergeCell ref="B3:B5"/>
    <mergeCell ref="C3:C5"/>
    <mergeCell ref="D3:D5"/>
    <mergeCell ref="E3:E5"/>
    <mergeCell ref="F3:F5"/>
    <mergeCell ref="G3:G5"/>
    <mergeCell ref="H3:H5"/>
    <mergeCell ref="I3:I5"/>
    <mergeCell ref="J3:J5"/>
    <mergeCell ref="K3:M3"/>
    <mergeCell ref="AF3:AG3"/>
    <mergeCell ref="AH3:AK3"/>
    <mergeCell ref="K4:K5"/>
    <mergeCell ref="M4:M5"/>
    <mergeCell ref="N4:N5"/>
    <mergeCell ref="O4:O5"/>
    <mergeCell ref="P4:P5"/>
    <mergeCell ref="Q4:Q5"/>
    <mergeCell ref="S4:S5"/>
    <mergeCell ref="T4:T5"/>
    <mergeCell ref="Q3:S3"/>
    <mergeCell ref="T3:V3"/>
    <mergeCell ref="W3:Y3"/>
    <mergeCell ref="Z3:AA3"/>
    <mergeCell ref="AB3:AC3"/>
    <mergeCell ref="AD3:AE3"/>
    <mergeCell ref="AK4:AK5"/>
    <mergeCell ref="V4:V5"/>
    <mergeCell ref="W4:W5"/>
    <mergeCell ref="Z4:Z5"/>
    <mergeCell ref="AA4:AA5"/>
    <mergeCell ref="AB4:AB5"/>
    <mergeCell ref="AC4:AC5"/>
    <mergeCell ref="AD4:AD5"/>
    <mergeCell ref="AE4:AE5"/>
    <mergeCell ref="AF4:AF5"/>
    <mergeCell ref="AG4:AG5"/>
    <mergeCell ref="AH4:AJ4"/>
  </mergeCells>
  <phoneticPr fontId="5"/>
  <dataValidations count="1">
    <dataValidation imeMode="halfAlpha" allowBlank="1" showInputMessage="1" showErrorMessage="1" sqref="N7:P35 W7:Y35 E7:E35 L3:L1048576 R3:R1048576 U3:U1048576"/>
  </dataValidations>
  <pageMargins left="0.31496062992125984" right="0" top="0.55118110236220474" bottom="0" header="0" footer="0"/>
  <pageSetup paperSize="9" scale="35" fitToHeight="0" orientation="landscape" r:id="rId1"/>
  <headerFooter>
    <oddFooter>&amp;C&amp;12&amp;P／&amp;N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49"/>
  <sheetViews>
    <sheetView showGridLines="0" view="pageBreakPreview" zoomScale="80" zoomScaleNormal="90" zoomScaleSheetLayoutView="80" workbookViewId="0">
      <pane xSplit="7" ySplit="6" topLeftCell="H7" activePane="bottomRight" state="frozen"/>
      <selection activeCell="A7" sqref="A7"/>
      <selection pane="topRight" activeCell="A7" sqref="A7"/>
      <selection pane="bottomLeft" activeCell="A7" sqref="A7"/>
      <selection pane="bottomRight"/>
    </sheetView>
  </sheetViews>
  <sheetFormatPr defaultColWidth="9" defaultRowHeight="13"/>
  <cols>
    <col min="1" max="1" width="4.08984375" style="147" customWidth="1"/>
    <col min="2" max="2" width="27" style="159" customWidth="1"/>
    <col min="3" max="6" width="4.90625" style="157" customWidth="1"/>
    <col min="7" max="7" width="12.6328125" style="158" customWidth="1"/>
    <col min="8" max="8" width="31.7265625" style="159" customWidth="1"/>
    <col min="9" max="9" width="12.6328125" style="160" customWidth="1"/>
    <col min="10" max="20" width="8.6328125" style="161" customWidth="1"/>
    <col min="21" max="16384" width="9" style="145"/>
  </cols>
  <sheetData>
    <row r="1" spans="1:32" s="84" customFormat="1" ht="27" customHeight="1">
      <c r="B1" s="85" t="s">
        <v>493</v>
      </c>
      <c r="C1" s="89"/>
      <c r="D1" s="117"/>
      <c r="E1" s="117"/>
      <c r="F1" s="117"/>
      <c r="G1" s="122"/>
      <c r="H1" s="127"/>
      <c r="I1" s="128"/>
      <c r="J1" s="128"/>
      <c r="K1" s="128"/>
      <c r="L1" s="128"/>
      <c r="M1" s="127"/>
      <c r="N1" s="127"/>
      <c r="O1" s="127"/>
      <c r="P1" s="127"/>
      <c r="Q1" s="127"/>
      <c r="R1" s="127"/>
      <c r="S1" s="127"/>
      <c r="T1" s="128"/>
      <c r="U1" s="145"/>
      <c r="V1" s="145"/>
      <c r="W1" s="145"/>
      <c r="X1" s="127"/>
      <c r="Y1" s="127"/>
      <c r="Z1" s="127"/>
      <c r="AA1" s="127"/>
      <c r="AB1" s="127"/>
      <c r="AC1" s="127"/>
      <c r="AD1" s="127"/>
    </row>
    <row r="2" spans="1:32" s="84" customFormat="1" ht="17.25" customHeight="1">
      <c r="B2" s="129" t="s">
        <v>654</v>
      </c>
      <c r="C2" s="89"/>
      <c r="D2" s="128"/>
      <c r="E2" s="128"/>
      <c r="F2" s="128"/>
      <c r="G2" s="128"/>
      <c r="H2" s="128"/>
      <c r="I2" s="128"/>
      <c r="J2" s="130"/>
      <c r="K2" s="130"/>
      <c r="L2" s="130"/>
      <c r="M2" s="128"/>
      <c r="N2" s="128"/>
      <c r="O2" s="128"/>
      <c r="P2" s="128"/>
      <c r="Q2" s="128"/>
      <c r="R2" s="128"/>
      <c r="S2" s="128"/>
      <c r="T2" s="128"/>
      <c r="U2" s="128"/>
      <c r="V2" s="128"/>
      <c r="W2" s="128"/>
      <c r="X2" s="128"/>
      <c r="Y2" s="128"/>
      <c r="Z2" s="128"/>
      <c r="AA2" s="128"/>
      <c r="AB2" s="128"/>
      <c r="AC2" s="128"/>
      <c r="AD2" s="128"/>
      <c r="AE2" s="128"/>
      <c r="AF2" s="128"/>
    </row>
    <row r="3" spans="1:32" s="147" customFormat="1" ht="15" customHeight="1">
      <c r="A3" s="306" t="s">
        <v>660</v>
      </c>
      <c r="B3" s="323" t="s">
        <v>663</v>
      </c>
      <c r="C3" s="325" t="s">
        <v>9</v>
      </c>
      <c r="D3" s="326"/>
      <c r="E3" s="326"/>
      <c r="F3" s="327"/>
      <c r="G3" s="323" t="s">
        <v>661</v>
      </c>
      <c r="H3" s="323" t="s">
        <v>11</v>
      </c>
      <c r="I3" s="323" t="s">
        <v>12</v>
      </c>
      <c r="J3" s="308" t="s">
        <v>13</v>
      </c>
      <c r="K3" s="308" t="s">
        <v>856</v>
      </c>
      <c r="L3" s="308" t="s">
        <v>14</v>
      </c>
      <c r="M3" s="315" t="s">
        <v>481</v>
      </c>
      <c r="N3" s="316"/>
      <c r="O3" s="316"/>
      <c r="P3" s="317"/>
      <c r="Q3" s="318" t="s">
        <v>482</v>
      </c>
      <c r="R3" s="319"/>
      <c r="S3" s="319"/>
      <c r="T3" s="320"/>
      <c r="U3" s="285" t="s">
        <v>857</v>
      </c>
      <c r="V3" s="286"/>
      <c r="W3" s="286"/>
      <c r="X3" s="287"/>
      <c r="Y3" s="146"/>
    </row>
    <row r="4" spans="1:32" s="147" customFormat="1" ht="15" customHeight="1">
      <c r="A4" s="307"/>
      <c r="B4" s="324"/>
      <c r="C4" s="328" t="s">
        <v>10</v>
      </c>
      <c r="D4" s="330" t="s">
        <v>142</v>
      </c>
      <c r="E4" s="330" t="s">
        <v>143</v>
      </c>
      <c r="F4" s="330" t="s">
        <v>144</v>
      </c>
      <c r="G4" s="324"/>
      <c r="H4" s="324"/>
      <c r="I4" s="324"/>
      <c r="J4" s="309"/>
      <c r="K4" s="309"/>
      <c r="L4" s="309"/>
      <c r="M4" s="321" t="s">
        <v>22</v>
      </c>
      <c r="N4" s="148"/>
      <c r="O4" s="149"/>
      <c r="P4" s="323" t="s">
        <v>23</v>
      </c>
      <c r="Q4" s="321" t="s">
        <v>22</v>
      </c>
      <c r="R4" s="148"/>
      <c r="S4" s="149"/>
      <c r="T4" s="323" t="s">
        <v>23</v>
      </c>
      <c r="U4" s="232" t="s">
        <v>553</v>
      </c>
      <c r="V4" s="283"/>
      <c r="W4" s="284"/>
      <c r="X4" s="226" t="s">
        <v>664</v>
      </c>
    </row>
    <row r="5" spans="1:32" s="147" customFormat="1" ht="15" customHeight="1">
      <c r="A5" s="307"/>
      <c r="B5" s="324"/>
      <c r="C5" s="329"/>
      <c r="D5" s="331"/>
      <c r="E5" s="331"/>
      <c r="F5" s="331"/>
      <c r="G5" s="324"/>
      <c r="H5" s="324"/>
      <c r="I5" s="324"/>
      <c r="J5" s="309"/>
      <c r="K5" s="309"/>
      <c r="L5" s="309"/>
      <c r="M5" s="322"/>
      <c r="N5" s="150" t="s">
        <v>15</v>
      </c>
      <c r="O5" s="150" t="s">
        <v>16</v>
      </c>
      <c r="P5" s="324"/>
      <c r="Q5" s="322"/>
      <c r="R5" s="150" t="s">
        <v>15</v>
      </c>
      <c r="S5" s="150" t="s">
        <v>16</v>
      </c>
      <c r="T5" s="324"/>
      <c r="U5" s="151"/>
      <c r="V5" s="179" t="s">
        <v>554</v>
      </c>
      <c r="W5" s="179" t="s">
        <v>555</v>
      </c>
      <c r="X5" s="227"/>
    </row>
    <row r="6" spans="1:32" s="147" customFormat="1" ht="12" customHeight="1">
      <c r="A6" s="97"/>
      <c r="B6" s="152"/>
      <c r="C6" s="153"/>
      <c r="D6" s="153"/>
      <c r="E6" s="153"/>
      <c r="F6" s="153"/>
      <c r="G6" s="152"/>
      <c r="H6" s="152"/>
      <c r="I6" s="152"/>
      <c r="J6" s="136"/>
      <c r="K6" s="136"/>
      <c r="L6" s="136"/>
      <c r="M6" s="152"/>
      <c r="N6" s="154"/>
      <c r="O6" s="154"/>
      <c r="P6" s="152"/>
      <c r="Q6" s="152"/>
      <c r="R6" s="154"/>
      <c r="S6" s="154"/>
      <c r="T6" s="152"/>
      <c r="U6" s="131"/>
      <c r="V6" s="178"/>
      <c r="W6" s="178"/>
      <c r="X6" s="218"/>
    </row>
    <row r="7" spans="1:32" s="147" customFormat="1" ht="12" customHeight="1">
      <c r="A7" s="180">
        <f>ROW()-6</f>
        <v>1</v>
      </c>
      <c r="B7" s="181" t="s">
        <v>108</v>
      </c>
      <c r="C7" s="182" t="s">
        <v>8</v>
      </c>
      <c r="D7" s="182" t="s">
        <v>666</v>
      </c>
      <c r="E7" s="182" t="s">
        <v>8</v>
      </c>
      <c r="F7" s="182" t="s">
        <v>8</v>
      </c>
      <c r="G7" s="181" t="s">
        <v>53</v>
      </c>
      <c r="H7" s="181" t="s">
        <v>109</v>
      </c>
      <c r="I7" s="181" t="s">
        <v>581</v>
      </c>
      <c r="J7" s="214" t="s">
        <v>513</v>
      </c>
      <c r="K7" s="214" t="s">
        <v>513</v>
      </c>
      <c r="L7" s="214" t="s">
        <v>513</v>
      </c>
      <c r="M7" s="183" t="s">
        <v>508</v>
      </c>
      <c r="N7" s="182">
        <v>10</v>
      </c>
      <c r="O7" s="182">
        <v>28</v>
      </c>
      <c r="P7" s="183"/>
      <c r="Q7" s="183" t="s">
        <v>508</v>
      </c>
      <c r="R7" s="182">
        <v>10</v>
      </c>
      <c r="S7" s="182">
        <v>22</v>
      </c>
      <c r="T7" s="183"/>
      <c r="U7" s="215"/>
      <c r="V7" s="215"/>
      <c r="W7" s="215"/>
      <c r="X7" s="215" t="s">
        <v>508</v>
      </c>
    </row>
    <row r="8" spans="1:32" s="147" customFormat="1" ht="12" customHeight="1">
      <c r="A8" s="180">
        <f t="shared" ref="A8:A33" si="0">ROW()-6</f>
        <v>2</v>
      </c>
      <c r="B8" s="181" t="s">
        <v>580</v>
      </c>
      <c r="C8" s="182" t="s">
        <v>8</v>
      </c>
      <c r="D8" s="182" t="s">
        <v>665</v>
      </c>
      <c r="E8" s="182" t="s">
        <v>665</v>
      </c>
      <c r="F8" s="182" t="s">
        <v>665</v>
      </c>
      <c r="G8" s="181" t="s">
        <v>53</v>
      </c>
      <c r="H8" s="181" t="s">
        <v>582</v>
      </c>
      <c r="I8" s="181" t="s">
        <v>583</v>
      </c>
      <c r="J8" s="214" t="s">
        <v>513</v>
      </c>
      <c r="K8" s="214" t="s">
        <v>513</v>
      </c>
      <c r="L8" s="214" t="s">
        <v>513</v>
      </c>
      <c r="M8" s="183" t="s">
        <v>508</v>
      </c>
      <c r="N8" s="182">
        <v>3</v>
      </c>
      <c r="O8" s="182">
        <v>7</v>
      </c>
      <c r="P8" s="183"/>
      <c r="Q8" s="183" t="s">
        <v>508</v>
      </c>
      <c r="R8" s="182">
        <v>2</v>
      </c>
      <c r="S8" s="182">
        <v>5</v>
      </c>
      <c r="T8" s="183"/>
      <c r="U8" s="215"/>
      <c r="V8" s="215"/>
      <c r="W8" s="215"/>
      <c r="X8" s="215" t="s">
        <v>508</v>
      </c>
    </row>
    <row r="9" spans="1:32" s="147" customFormat="1" ht="12" customHeight="1">
      <c r="A9" s="180">
        <f t="shared" si="0"/>
        <v>3</v>
      </c>
      <c r="B9" s="181" t="s">
        <v>777</v>
      </c>
      <c r="C9" s="182" t="s">
        <v>8</v>
      </c>
      <c r="D9" s="182" t="s">
        <v>665</v>
      </c>
      <c r="E9" s="182" t="s">
        <v>8</v>
      </c>
      <c r="F9" s="182" t="s">
        <v>8</v>
      </c>
      <c r="G9" s="181" t="s">
        <v>53</v>
      </c>
      <c r="H9" s="181" t="s">
        <v>778</v>
      </c>
      <c r="I9" s="181" t="s">
        <v>802</v>
      </c>
      <c r="J9" s="214" t="s">
        <v>513</v>
      </c>
      <c r="K9" s="214" t="s">
        <v>508</v>
      </c>
      <c r="L9" s="214" t="s">
        <v>513</v>
      </c>
      <c r="M9" s="183" t="s">
        <v>508</v>
      </c>
      <c r="N9" s="182">
        <v>21</v>
      </c>
      <c r="O9" s="182">
        <v>326</v>
      </c>
      <c r="P9" s="183"/>
      <c r="Q9" s="183" t="s">
        <v>508</v>
      </c>
      <c r="R9" s="182">
        <v>14</v>
      </c>
      <c r="S9" s="182">
        <v>231</v>
      </c>
      <c r="T9" s="183"/>
      <c r="U9" s="215" t="s">
        <v>590</v>
      </c>
      <c r="V9" s="215"/>
      <c r="W9" s="215"/>
      <c r="X9" s="215"/>
    </row>
    <row r="10" spans="1:32" s="147" customFormat="1" ht="12" customHeight="1">
      <c r="A10" s="180">
        <f t="shared" si="0"/>
        <v>4</v>
      </c>
      <c r="B10" s="181" t="s">
        <v>670</v>
      </c>
      <c r="C10" s="182" t="s">
        <v>8</v>
      </c>
      <c r="D10" s="182" t="s">
        <v>665</v>
      </c>
      <c r="E10" s="182" t="s">
        <v>665</v>
      </c>
      <c r="F10" s="182" t="s">
        <v>665</v>
      </c>
      <c r="G10" s="181" t="s">
        <v>53</v>
      </c>
      <c r="H10" s="181" t="s">
        <v>780</v>
      </c>
      <c r="I10" s="181" t="s">
        <v>803</v>
      </c>
      <c r="J10" s="214" t="s">
        <v>513</v>
      </c>
      <c r="K10" s="214" t="s">
        <v>513</v>
      </c>
      <c r="L10" s="214" t="s">
        <v>513</v>
      </c>
      <c r="M10" s="183"/>
      <c r="N10" s="182"/>
      <c r="O10" s="182"/>
      <c r="P10" s="183" t="s">
        <v>508</v>
      </c>
      <c r="Q10" s="183"/>
      <c r="R10" s="182"/>
      <c r="S10" s="182"/>
      <c r="T10" s="183" t="s">
        <v>508</v>
      </c>
      <c r="U10" s="215"/>
      <c r="V10" s="215"/>
      <c r="W10" s="215"/>
      <c r="X10" s="215" t="s">
        <v>508</v>
      </c>
    </row>
    <row r="11" spans="1:32" s="147" customFormat="1" ht="12" customHeight="1">
      <c r="A11" s="180">
        <f t="shared" si="0"/>
        <v>5</v>
      </c>
      <c r="B11" s="181" t="s">
        <v>779</v>
      </c>
      <c r="C11" s="182" t="s">
        <v>8</v>
      </c>
      <c r="D11" s="182" t="s">
        <v>665</v>
      </c>
      <c r="E11" s="182" t="s">
        <v>8</v>
      </c>
      <c r="F11" s="182" t="s">
        <v>8</v>
      </c>
      <c r="G11" s="181" t="s">
        <v>53</v>
      </c>
      <c r="H11" s="181" t="s">
        <v>781</v>
      </c>
      <c r="I11" s="181" t="s">
        <v>804</v>
      </c>
      <c r="J11" s="214" t="s">
        <v>513</v>
      </c>
      <c r="K11" s="214" t="s">
        <v>513</v>
      </c>
      <c r="L11" s="214" t="s">
        <v>513</v>
      </c>
      <c r="M11" s="183" t="s">
        <v>508</v>
      </c>
      <c r="N11" s="182">
        <v>6</v>
      </c>
      <c r="O11" s="182">
        <v>17</v>
      </c>
      <c r="P11" s="183"/>
      <c r="Q11" s="183" t="s">
        <v>508</v>
      </c>
      <c r="R11" s="182">
        <v>6</v>
      </c>
      <c r="S11" s="182">
        <v>17</v>
      </c>
      <c r="T11" s="183"/>
      <c r="U11" s="215"/>
      <c r="V11" s="215"/>
      <c r="W11" s="215"/>
      <c r="X11" s="215" t="s">
        <v>508</v>
      </c>
    </row>
    <row r="12" spans="1:32" s="147" customFormat="1" ht="12" customHeight="1">
      <c r="A12" s="180">
        <f t="shared" si="0"/>
        <v>6</v>
      </c>
      <c r="B12" s="181" t="s">
        <v>671</v>
      </c>
      <c r="C12" s="182" t="s">
        <v>8</v>
      </c>
      <c r="D12" s="182" t="s">
        <v>666</v>
      </c>
      <c r="E12" s="182" t="s">
        <v>666</v>
      </c>
      <c r="F12" s="182" t="s">
        <v>666</v>
      </c>
      <c r="G12" s="181" t="s">
        <v>53</v>
      </c>
      <c r="H12" s="181" t="s">
        <v>782</v>
      </c>
      <c r="I12" s="181" t="s">
        <v>805</v>
      </c>
      <c r="J12" s="214" t="s">
        <v>513</v>
      </c>
      <c r="K12" s="214" t="s">
        <v>513</v>
      </c>
      <c r="L12" s="214" t="s">
        <v>513</v>
      </c>
      <c r="M12" s="183" t="s">
        <v>508</v>
      </c>
      <c r="N12" s="182">
        <v>3</v>
      </c>
      <c r="O12" s="182">
        <v>8</v>
      </c>
      <c r="P12" s="183"/>
      <c r="Q12" s="183"/>
      <c r="R12" s="182"/>
      <c r="S12" s="182"/>
      <c r="T12" s="183" t="s">
        <v>508</v>
      </c>
      <c r="U12" s="215"/>
      <c r="V12" s="215"/>
      <c r="W12" s="215"/>
      <c r="X12" s="215" t="s">
        <v>508</v>
      </c>
    </row>
    <row r="13" spans="1:32" s="147" customFormat="1" ht="12" customHeight="1">
      <c r="A13" s="180">
        <f t="shared" si="0"/>
        <v>7</v>
      </c>
      <c r="B13" s="181" t="s">
        <v>783</v>
      </c>
      <c r="C13" s="182" t="s">
        <v>8</v>
      </c>
      <c r="D13" s="182" t="s">
        <v>665</v>
      </c>
      <c r="E13" s="182" t="s">
        <v>665</v>
      </c>
      <c r="F13" s="182" t="s">
        <v>665</v>
      </c>
      <c r="G13" s="181" t="s">
        <v>53</v>
      </c>
      <c r="H13" s="181" t="s">
        <v>784</v>
      </c>
      <c r="I13" s="181" t="s">
        <v>806</v>
      </c>
      <c r="J13" s="214" t="s">
        <v>513</v>
      </c>
      <c r="K13" s="214" t="s">
        <v>513</v>
      </c>
      <c r="L13" s="214" t="s">
        <v>513</v>
      </c>
      <c r="M13" s="183"/>
      <c r="N13" s="182"/>
      <c r="O13" s="182"/>
      <c r="P13" s="183" t="s">
        <v>508</v>
      </c>
      <c r="Q13" s="183"/>
      <c r="R13" s="182"/>
      <c r="S13" s="182"/>
      <c r="T13" s="183" t="s">
        <v>508</v>
      </c>
      <c r="U13" s="215"/>
      <c r="V13" s="215"/>
      <c r="W13" s="215"/>
      <c r="X13" s="215" t="s">
        <v>508</v>
      </c>
    </row>
    <row r="14" spans="1:32" s="147" customFormat="1" ht="12" customHeight="1">
      <c r="A14" s="180">
        <f t="shared" si="0"/>
        <v>8</v>
      </c>
      <c r="B14" s="181" t="s">
        <v>785</v>
      </c>
      <c r="C14" s="182" t="s">
        <v>8</v>
      </c>
      <c r="D14" s="182" t="s">
        <v>665</v>
      </c>
      <c r="E14" s="182" t="s">
        <v>665</v>
      </c>
      <c r="F14" s="182" t="s">
        <v>665</v>
      </c>
      <c r="G14" s="181" t="s">
        <v>53</v>
      </c>
      <c r="H14" s="181" t="s">
        <v>786</v>
      </c>
      <c r="I14" s="181" t="s">
        <v>807</v>
      </c>
      <c r="J14" s="214" t="s">
        <v>513</v>
      </c>
      <c r="K14" s="214" t="s">
        <v>513</v>
      </c>
      <c r="L14" s="214" t="s">
        <v>513</v>
      </c>
      <c r="M14" s="183"/>
      <c r="N14" s="182"/>
      <c r="O14" s="182"/>
      <c r="P14" s="183" t="s">
        <v>508</v>
      </c>
      <c r="Q14" s="183"/>
      <c r="R14" s="182"/>
      <c r="S14" s="182"/>
      <c r="T14" s="183" t="s">
        <v>508</v>
      </c>
      <c r="U14" s="215"/>
      <c r="V14" s="215"/>
      <c r="W14" s="215"/>
      <c r="X14" s="215" t="s">
        <v>508</v>
      </c>
    </row>
    <row r="15" spans="1:32" s="147" customFormat="1" ht="12" customHeight="1">
      <c r="A15" s="180">
        <f t="shared" si="0"/>
        <v>9</v>
      </c>
      <c r="B15" s="181" t="s">
        <v>509</v>
      </c>
      <c r="C15" s="182" t="s">
        <v>8</v>
      </c>
      <c r="D15" s="182" t="s">
        <v>665</v>
      </c>
      <c r="E15" s="182" t="s">
        <v>8</v>
      </c>
      <c r="F15" s="182" t="s">
        <v>8</v>
      </c>
      <c r="G15" s="181" t="s">
        <v>53</v>
      </c>
      <c r="H15" s="181" t="s">
        <v>787</v>
      </c>
      <c r="I15" s="181" t="s">
        <v>584</v>
      </c>
      <c r="J15" s="214" t="s">
        <v>513</v>
      </c>
      <c r="K15" s="214" t="s">
        <v>508</v>
      </c>
      <c r="L15" s="214" t="s">
        <v>513</v>
      </c>
      <c r="M15" s="183" t="s">
        <v>508</v>
      </c>
      <c r="N15" s="182">
        <v>2</v>
      </c>
      <c r="O15" s="182">
        <v>10</v>
      </c>
      <c r="P15" s="183"/>
      <c r="Q15" s="183" t="s">
        <v>508</v>
      </c>
      <c r="R15" s="182">
        <v>2</v>
      </c>
      <c r="S15" s="182">
        <v>10</v>
      </c>
      <c r="T15" s="183"/>
      <c r="U15" s="215"/>
      <c r="V15" s="215"/>
      <c r="W15" s="215"/>
      <c r="X15" s="215" t="s">
        <v>508</v>
      </c>
    </row>
    <row r="16" spans="1:32" s="147" customFormat="1" ht="12" customHeight="1">
      <c r="A16" s="180">
        <f t="shared" si="0"/>
        <v>10</v>
      </c>
      <c r="B16" s="181" t="s">
        <v>788</v>
      </c>
      <c r="C16" s="182" t="s">
        <v>8</v>
      </c>
      <c r="D16" s="182" t="s">
        <v>8</v>
      </c>
      <c r="E16" s="182" t="s">
        <v>8</v>
      </c>
      <c r="F16" s="182" t="s">
        <v>8</v>
      </c>
      <c r="G16" s="181" t="s">
        <v>53</v>
      </c>
      <c r="H16" s="181" t="s">
        <v>791</v>
      </c>
      <c r="I16" s="181" t="s">
        <v>585</v>
      </c>
      <c r="J16" s="214" t="s">
        <v>513</v>
      </c>
      <c r="K16" s="214" t="s">
        <v>513</v>
      </c>
      <c r="L16" s="214" t="s">
        <v>513</v>
      </c>
      <c r="M16" s="183"/>
      <c r="N16" s="182"/>
      <c r="O16" s="182"/>
      <c r="P16" s="183" t="s">
        <v>508</v>
      </c>
      <c r="Q16" s="183"/>
      <c r="R16" s="182"/>
      <c r="S16" s="182"/>
      <c r="T16" s="183" t="s">
        <v>508</v>
      </c>
      <c r="U16" s="215"/>
      <c r="V16" s="215"/>
      <c r="W16" s="215"/>
      <c r="X16" s="215" t="s">
        <v>508</v>
      </c>
    </row>
    <row r="17" spans="1:24" s="147" customFormat="1" ht="12" customHeight="1">
      <c r="A17" s="180">
        <f t="shared" si="0"/>
        <v>11</v>
      </c>
      <c r="B17" s="181" t="s">
        <v>789</v>
      </c>
      <c r="C17" s="182" t="s">
        <v>8</v>
      </c>
      <c r="D17" s="182" t="s">
        <v>8</v>
      </c>
      <c r="E17" s="182" t="s">
        <v>8</v>
      </c>
      <c r="F17" s="182" t="s">
        <v>8</v>
      </c>
      <c r="G17" s="181" t="s">
        <v>53</v>
      </c>
      <c r="H17" s="181" t="s">
        <v>792</v>
      </c>
      <c r="I17" s="181" t="s">
        <v>808</v>
      </c>
      <c r="J17" s="214" t="s">
        <v>513</v>
      </c>
      <c r="K17" s="214" t="s">
        <v>513</v>
      </c>
      <c r="L17" s="214" t="s">
        <v>513</v>
      </c>
      <c r="M17" s="183" t="s">
        <v>508</v>
      </c>
      <c r="N17" s="182">
        <v>2</v>
      </c>
      <c r="O17" s="182">
        <v>2</v>
      </c>
      <c r="P17" s="183"/>
      <c r="Q17" s="183"/>
      <c r="R17" s="182"/>
      <c r="S17" s="182"/>
      <c r="T17" s="183" t="s">
        <v>508</v>
      </c>
      <c r="U17" s="215"/>
      <c r="V17" s="215"/>
      <c r="W17" s="215"/>
      <c r="X17" s="215" t="s">
        <v>508</v>
      </c>
    </row>
    <row r="18" spans="1:24" s="147" customFormat="1" ht="12" customHeight="1">
      <c r="A18" s="180">
        <f t="shared" si="0"/>
        <v>12</v>
      </c>
      <c r="B18" s="181" t="s">
        <v>790</v>
      </c>
      <c r="C18" s="182" t="s">
        <v>665</v>
      </c>
      <c r="D18" s="182" t="s">
        <v>8</v>
      </c>
      <c r="E18" s="182" t="s">
        <v>665</v>
      </c>
      <c r="F18" s="182" t="s">
        <v>665</v>
      </c>
      <c r="G18" s="181" t="s">
        <v>53</v>
      </c>
      <c r="H18" s="181" t="s">
        <v>793</v>
      </c>
      <c r="I18" s="181" t="s">
        <v>809</v>
      </c>
      <c r="J18" s="214" t="s">
        <v>513</v>
      </c>
      <c r="K18" s="214" t="s">
        <v>513</v>
      </c>
      <c r="L18" s="214" t="s">
        <v>513</v>
      </c>
      <c r="M18" s="183"/>
      <c r="N18" s="182"/>
      <c r="O18" s="182"/>
      <c r="P18" s="183" t="s">
        <v>508</v>
      </c>
      <c r="Q18" s="183"/>
      <c r="R18" s="182"/>
      <c r="S18" s="182"/>
      <c r="T18" s="183" t="s">
        <v>508</v>
      </c>
      <c r="U18" s="215"/>
      <c r="V18" s="215"/>
      <c r="W18" s="215"/>
      <c r="X18" s="215" t="s">
        <v>508</v>
      </c>
    </row>
    <row r="19" spans="1:24" s="147" customFormat="1" ht="12" customHeight="1">
      <c r="A19" s="180">
        <f t="shared" si="0"/>
        <v>13</v>
      </c>
      <c r="B19" s="181" t="s">
        <v>794</v>
      </c>
      <c r="C19" s="182" t="s">
        <v>8</v>
      </c>
      <c r="D19" s="182" t="s">
        <v>665</v>
      </c>
      <c r="E19" s="182" t="s">
        <v>665</v>
      </c>
      <c r="F19" s="182" t="s">
        <v>665</v>
      </c>
      <c r="G19" s="181" t="s">
        <v>53</v>
      </c>
      <c r="H19" s="181" t="s">
        <v>795</v>
      </c>
      <c r="I19" s="181" t="s">
        <v>810</v>
      </c>
      <c r="J19" s="214" t="s">
        <v>513</v>
      </c>
      <c r="K19" s="214" t="s">
        <v>513</v>
      </c>
      <c r="L19" s="214" t="s">
        <v>513</v>
      </c>
      <c r="M19" s="183" t="s">
        <v>508</v>
      </c>
      <c r="N19" s="182">
        <v>1</v>
      </c>
      <c r="O19" s="182">
        <v>2</v>
      </c>
      <c r="P19" s="183"/>
      <c r="Q19" s="183" t="s">
        <v>508</v>
      </c>
      <c r="R19" s="182">
        <v>1</v>
      </c>
      <c r="S19" s="182">
        <v>2</v>
      </c>
      <c r="T19" s="183"/>
      <c r="U19" s="215" t="s">
        <v>590</v>
      </c>
      <c r="V19" s="215"/>
      <c r="W19" s="215"/>
      <c r="X19" s="215"/>
    </row>
    <row r="20" spans="1:24" s="147" customFormat="1" ht="12" customHeight="1">
      <c r="A20" s="180">
        <f t="shared" si="0"/>
        <v>14</v>
      </c>
      <c r="B20" s="181" t="s">
        <v>796</v>
      </c>
      <c r="C20" s="182" t="s">
        <v>8</v>
      </c>
      <c r="D20" s="182" t="s">
        <v>665</v>
      </c>
      <c r="E20" s="182" t="s">
        <v>8</v>
      </c>
      <c r="F20" s="182" t="s">
        <v>8</v>
      </c>
      <c r="G20" s="181" t="s">
        <v>53</v>
      </c>
      <c r="H20" s="181" t="s">
        <v>799</v>
      </c>
      <c r="I20" s="181" t="s">
        <v>811</v>
      </c>
      <c r="J20" s="214" t="s">
        <v>513</v>
      </c>
      <c r="K20" s="214" t="s">
        <v>513</v>
      </c>
      <c r="L20" s="214" t="s">
        <v>513</v>
      </c>
      <c r="M20" s="183"/>
      <c r="N20" s="182"/>
      <c r="O20" s="182"/>
      <c r="P20" s="183" t="s">
        <v>508</v>
      </c>
      <c r="Q20" s="183"/>
      <c r="R20" s="182"/>
      <c r="S20" s="182"/>
      <c r="T20" s="183" t="s">
        <v>508</v>
      </c>
      <c r="U20" s="215"/>
      <c r="V20" s="215"/>
      <c r="W20" s="215"/>
      <c r="X20" s="215" t="s">
        <v>508</v>
      </c>
    </row>
    <row r="21" spans="1:24" s="147" customFormat="1" ht="12" customHeight="1">
      <c r="A21" s="180">
        <f t="shared" si="0"/>
        <v>15</v>
      </c>
      <c r="B21" s="181" t="s">
        <v>797</v>
      </c>
      <c r="C21" s="182" t="s">
        <v>8</v>
      </c>
      <c r="D21" s="182" t="s">
        <v>666</v>
      </c>
      <c r="E21" s="182" t="s">
        <v>8</v>
      </c>
      <c r="F21" s="182" t="s">
        <v>8</v>
      </c>
      <c r="G21" s="181" t="s">
        <v>53</v>
      </c>
      <c r="H21" s="181" t="s">
        <v>800</v>
      </c>
      <c r="I21" s="181" t="s">
        <v>812</v>
      </c>
      <c r="J21" s="214" t="s">
        <v>513</v>
      </c>
      <c r="K21" s="214" t="s">
        <v>513</v>
      </c>
      <c r="L21" s="214" t="s">
        <v>513</v>
      </c>
      <c r="M21" s="183" t="s">
        <v>508</v>
      </c>
      <c r="N21" s="182">
        <v>95</v>
      </c>
      <c r="O21" s="182">
        <v>813</v>
      </c>
      <c r="P21" s="183"/>
      <c r="Q21" s="183" t="s">
        <v>508</v>
      </c>
      <c r="R21" s="182">
        <v>95</v>
      </c>
      <c r="S21" s="182">
        <v>813</v>
      </c>
      <c r="T21" s="183"/>
      <c r="U21" s="215"/>
      <c r="V21" s="215"/>
      <c r="W21" s="215"/>
      <c r="X21" s="215" t="s">
        <v>508</v>
      </c>
    </row>
    <row r="22" spans="1:24" s="147" customFormat="1" ht="12" customHeight="1">
      <c r="A22" s="180">
        <f t="shared" si="0"/>
        <v>16</v>
      </c>
      <c r="B22" s="181" t="s">
        <v>798</v>
      </c>
      <c r="C22" s="182" t="s">
        <v>8</v>
      </c>
      <c r="D22" s="182" t="s">
        <v>8</v>
      </c>
      <c r="E22" s="182" t="s">
        <v>8</v>
      </c>
      <c r="F22" s="182" t="s">
        <v>8</v>
      </c>
      <c r="G22" s="181" t="s">
        <v>53</v>
      </c>
      <c r="H22" s="181" t="s">
        <v>801</v>
      </c>
      <c r="I22" s="181" t="s">
        <v>813</v>
      </c>
      <c r="J22" s="214" t="s">
        <v>513</v>
      </c>
      <c r="K22" s="214" t="s">
        <v>508</v>
      </c>
      <c r="L22" s="214" t="s">
        <v>513</v>
      </c>
      <c r="M22" s="183" t="s">
        <v>508</v>
      </c>
      <c r="N22" s="182">
        <v>11</v>
      </c>
      <c r="O22" s="182">
        <v>71</v>
      </c>
      <c r="P22" s="183"/>
      <c r="Q22" s="183"/>
      <c r="R22" s="182"/>
      <c r="S22" s="182"/>
      <c r="T22" s="183" t="s">
        <v>508</v>
      </c>
      <c r="U22" s="215"/>
      <c r="V22" s="215"/>
      <c r="W22" s="215"/>
      <c r="X22" s="215" t="s">
        <v>508</v>
      </c>
    </row>
    <row r="23" spans="1:24" s="147" customFormat="1" ht="12" customHeight="1">
      <c r="A23" s="180">
        <f t="shared" si="0"/>
        <v>17</v>
      </c>
      <c r="B23" s="181" t="s">
        <v>814</v>
      </c>
      <c r="C23" s="182" t="s">
        <v>8</v>
      </c>
      <c r="D23" s="182" t="s">
        <v>665</v>
      </c>
      <c r="E23" s="182" t="s">
        <v>665</v>
      </c>
      <c r="F23" s="182" t="s">
        <v>665</v>
      </c>
      <c r="G23" s="181" t="s">
        <v>58</v>
      </c>
      <c r="H23" s="181" t="s">
        <v>815</v>
      </c>
      <c r="I23" s="181" t="s">
        <v>816</v>
      </c>
      <c r="J23" s="214" t="s">
        <v>513</v>
      </c>
      <c r="K23" s="214" t="s">
        <v>513</v>
      </c>
      <c r="L23" s="214" t="s">
        <v>513</v>
      </c>
      <c r="M23" s="183"/>
      <c r="N23" s="182"/>
      <c r="O23" s="182"/>
      <c r="P23" s="183" t="s">
        <v>508</v>
      </c>
      <c r="Q23" s="183" t="s">
        <v>590</v>
      </c>
      <c r="R23" s="182"/>
      <c r="S23" s="182"/>
      <c r="T23" s="183"/>
      <c r="U23" s="215" t="s">
        <v>590</v>
      </c>
      <c r="V23" s="215"/>
      <c r="W23" s="215"/>
      <c r="X23" s="215"/>
    </row>
    <row r="24" spans="1:24" s="147" customFormat="1" ht="12" customHeight="1">
      <c r="A24" s="180">
        <f t="shared" si="0"/>
        <v>18</v>
      </c>
      <c r="B24" s="181" t="s">
        <v>586</v>
      </c>
      <c r="C24" s="182" t="s">
        <v>8</v>
      </c>
      <c r="D24" s="182" t="s">
        <v>665</v>
      </c>
      <c r="E24" s="182" t="s">
        <v>665</v>
      </c>
      <c r="F24" s="182" t="s">
        <v>665</v>
      </c>
      <c r="G24" s="181" t="s">
        <v>58</v>
      </c>
      <c r="H24" s="181" t="s">
        <v>587</v>
      </c>
      <c r="I24" s="181" t="s">
        <v>588</v>
      </c>
      <c r="J24" s="214" t="s">
        <v>513</v>
      </c>
      <c r="K24" s="214" t="s">
        <v>508</v>
      </c>
      <c r="L24" s="214" t="s">
        <v>513</v>
      </c>
      <c r="M24" s="183" t="s">
        <v>508</v>
      </c>
      <c r="N24" s="182">
        <v>31</v>
      </c>
      <c r="O24" s="182">
        <v>308</v>
      </c>
      <c r="P24" s="183"/>
      <c r="Q24" s="183"/>
      <c r="R24" s="182"/>
      <c r="S24" s="182"/>
      <c r="T24" s="183" t="s">
        <v>508</v>
      </c>
      <c r="U24" s="215"/>
      <c r="V24" s="215"/>
      <c r="W24" s="215"/>
      <c r="X24" s="215" t="s">
        <v>508</v>
      </c>
    </row>
    <row r="25" spans="1:24" s="147" customFormat="1" ht="12" customHeight="1">
      <c r="A25" s="180">
        <f t="shared" si="0"/>
        <v>19</v>
      </c>
      <c r="B25" s="181" t="s">
        <v>669</v>
      </c>
      <c r="C25" s="182" t="s">
        <v>8</v>
      </c>
      <c r="D25" s="182" t="s">
        <v>665</v>
      </c>
      <c r="E25" s="182" t="s">
        <v>665</v>
      </c>
      <c r="F25" s="182" t="s">
        <v>665</v>
      </c>
      <c r="G25" s="181" t="s">
        <v>58</v>
      </c>
      <c r="H25" s="181" t="s">
        <v>818</v>
      </c>
      <c r="I25" s="181" t="s">
        <v>819</v>
      </c>
      <c r="J25" s="214" t="s">
        <v>513</v>
      </c>
      <c r="K25" s="214" t="s">
        <v>513</v>
      </c>
      <c r="L25" s="214" t="s">
        <v>513</v>
      </c>
      <c r="M25" s="183"/>
      <c r="N25" s="182"/>
      <c r="O25" s="182"/>
      <c r="P25" s="183" t="s">
        <v>508</v>
      </c>
      <c r="Q25" s="183"/>
      <c r="R25" s="182"/>
      <c r="S25" s="182"/>
      <c r="T25" s="183" t="s">
        <v>508</v>
      </c>
      <c r="U25" s="215"/>
      <c r="V25" s="215"/>
      <c r="W25" s="215"/>
      <c r="X25" s="215" t="s">
        <v>508</v>
      </c>
    </row>
    <row r="26" spans="1:24" s="147" customFormat="1" ht="12" customHeight="1">
      <c r="A26" s="180">
        <f t="shared" si="0"/>
        <v>20</v>
      </c>
      <c r="B26" s="181" t="s">
        <v>817</v>
      </c>
      <c r="C26" s="182" t="s">
        <v>8</v>
      </c>
      <c r="D26" s="182" t="s">
        <v>666</v>
      </c>
      <c r="E26" s="182" t="s">
        <v>666</v>
      </c>
      <c r="F26" s="182" t="s">
        <v>666</v>
      </c>
      <c r="G26" s="181" t="s">
        <v>58</v>
      </c>
      <c r="H26" s="181" t="s">
        <v>820</v>
      </c>
      <c r="I26" s="181" t="s">
        <v>821</v>
      </c>
      <c r="J26" s="214" t="s">
        <v>513</v>
      </c>
      <c r="K26" s="214" t="s">
        <v>513</v>
      </c>
      <c r="L26" s="214" t="s">
        <v>513</v>
      </c>
      <c r="M26" s="183"/>
      <c r="N26" s="182"/>
      <c r="O26" s="182"/>
      <c r="P26" s="183" t="s">
        <v>508</v>
      </c>
      <c r="Q26" s="183"/>
      <c r="R26" s="182"/>
      <c r="S26" s="182"/>
      <c r="T26" s="183" t="s">
        <v>508</v>
      </c>
      <c r="U26" s="215"/>
      <c r="V26" s="215"/>
      <c r="W26" s="215"/>
      <c r="X26" s="215" t="s">
        <v>508</v>
      </c>
    </row>
    <row r="27" spans="1:24" s="147" customFormat="1" ht="12" customHeight="1">
      <c r="A27" s="180">
        <f t="shared" si="0"/>
        <v>21</v>
      </c>
      <c r="B27" s="181" t="s">
        <v>668</v>
      </c>
      <c r="C27" s="182" t="s">
        <v>8</v>
      </c>
      <c r="D27" s="182" t="s">
        <v>666</v>
      </c>
      <c r="E27" s="182" t="s">
        <v>666</v>
      </c>
      <c r="F27" s="182" t="s">
        <v>666</v>
      </c>
      <c r="G27" s="181" t="s">
        <v>58</v>
      </c>
      <c r="H27" s="181" t="s">
        <v>822</v>
      </c>
      <c r="I27" s="181" t="s">
        <v>823</v>
      </c>
      <c r="J27" s="214" t="s">
        <v>513</v>
      </c>
      <c r="K27" s="214" t="s">
        <v>513</v>
      </c>
      <c r="L27" s="214" t="s">
        <v>513</v>
      </c>
      <c r="M27" s="183" t="s">
        <v>508</v>
      </c>
      <c r="N27" s="182">
        <v>47</v>
      </c>
      <c r="O27" s="182">
        <v>126</v>
      </c>
      <c r="P27" s="183"/>
      <c r="Q27" s="183"/>
      <c r="R27" s="182"/>
      <c r="S27" s="182"/>
      <c r="T27" s="183" t="s">
        <v>508</v>
      </c>
      <c r="U27" s="215"/>
      <c r="V27" s="215"/>
      <c r="W27" s="215"/>
      <c r="X27" s="215" t="s">
        <v>508</v>
      </c>
    </row>
    <row r="28" spans="1:24" s="147" customFormat="1" ht="12" customHeight="1">
      <c r="A28" s="180">
        <f t="shared" si="0"/>
        <v>22</v>
      </c>
      <c r="B28" s="181" t="s">
        <v>824</v>
      </c>
      <c r="C28" s="182" t="s">
        <v>8</v>
      </c>
      <c r="D28" s="182" t="s">
        <v>666</v>
      </c>
      <c r="E28" s="182" t="s">
        <v>666</v>
      </c>
      <c r="F28" s="182" t="s">
        <v>666</v>
      </c>
      <c r="G28" s="181" t="s">
        <v>58</v>
      </c>
      <c r="H28" s="181" t="s">
        <v>828</v>
      </c>
      <c r="I28" s="181" t="s">
        <v>829</v>
      </c>
      <c r="J28" s="214" t="s">
        <v>513</v>
      </c>
      <c r="K28" s="214" t="s">
        <v>513</v>
      </c>
      <c r="L28" s="214" t="s">
        <v>513</v>
      </c>
      <c r="M28" s="183"/>
      <c r="N28" s="182"/>
      <c r="O28" s="182"/>
      <c r="P28" s="183" t="s">
        <v>508</v>
      </c>
      <c r="Q28" s="183"/>
      <c r="R28" s="182"/>
      <c r="S28" s="182"/>
      <c r="T28" s="183" t="s">
        <v>508</v>
      </c>
      <c r="U28" s="215"/>
      <c r="V28" s="215"/>
      <c r="W28" s="215"/>
      <c r="X28" s="215" t="s">
        <v>508</v>
      </c>
    </row>
    <row r="29" spans="1:24" s="147" customFormat="1" ht="12" customHeight="1">
      <c r="A29" s="180">
        <f t="shared" si="0"/>
        <v>23</v>
      </c>
      <c r="B29" s="181" t="s">
        <v>667</v>
      </c>
      <c r="C29" s="182" t="s">
        <v>8</v>
      </c>
      <c r="D29" s="182" t="s">
        <v>665</v>
      </c>
      <c r="E29" s="182" t="s">
        <v>665</v>
      </c>
      <c r="F29" s="182" t="s">
        <v>665</v>
      </c>
      <c r="G29" s="181" t="s">
        <v>58</v>
      </c>
      <c r="H29" s="181" t="s">
        <v>830</v>
      </c>
      <c r="I29" s="181" t="s">
        <v>831</v>
      </c>
      <c r="J29" s="214" t="s">
        <v>513</v>
      </c>
      <c r="K29" s="214" t="s">
        <v>513</v>
      </c>
      <c r="L29" s="214" t="s">
        <v>513</v>
      </c>
      <c r="M29" s="183"/>
      <c r="N29" s="182"/>
      <c r="O29" s="182"/>
      <c r="P29" s="183" t="s">
        <v>508</v>
      </c>
      <c r="Q29" s="183"/>
      <c r="R29" s="182"/>
      <c r="S29" s="182"/>
      <c r="T29" s="183" t="s">
        <v>508</v>
      </c>
      <c r="U29" s="215"/>
      <c r="V29" s="215"/>
      <c r="W29" s="215"/>
      <c r="X29" s="215" t="s">
        <v>508</v>
      </c>
    </row>
    <row r="30" spans="1:24" s="147" customFormat="1" ht="12" customHeight="1">
      <c r="A30" s="180">
        <f t="shared" si="0"/>
        <v>24</v>
      </c>
      <c r="B30" s="181" t="s">
        <v>825</v>
      </c>
      <c r="C30" s="182" t="s">
        <v>8</v>
      </c>
      <c r="D30" s="182" t="s">
        <v>665</v>
      </c>
      <c r="E30" s="182" t="s">
        <v>665</v>
      </c>
      <c r="F30" s="182" t="s">
        <v>665</v>
      </c>
      <c r="G30" s="181" t="s">
        <v>58</v>
      </c>
      <c r="H30" s="181" t="s">
        <v>832</v>
      </c>
      <c r="I30" s="181" t="s">
        <v>833</v>
      </c>
      <c r="J30" s="214" t="s">
        <v>508</v>
      </c>
      <c r="K30" s="214" t="s">
        <v>513</v>
      </c>
      <c r="L30" s="214" t="s">
        <v>513</v>
      </c>
      <c r="M30" s="183" t="s">
        <v>508</v>
      </c>
      <c r="N30" s="182">
        <v>5</v>
      </c>
      <c r="O30" s="182">
        <v>24</v>
      </c>
      <c r="P30" s="183"/>
      <c r="Q30" s="183"/>
      <c r="R30" s="182"/>
      <c r="S30" s="182"/>
      <c r="T30" s="183" t="s">
        <v>508</v>
      </c>
      <c r="U30" s="215"/>
      <c r="V30" s="215"/>
      <c r="W30" s="215"/>
      <c r="X30" s="215" t="s">
        <v>508</v>
      </c>
    </row>
    <row r="31" spans="1:24" s="147" customFormat="1" ht="12" customHeight="1">
      <c r="A31" s="180">
        <f t="shared" si="0"/>
        <v>25</v>
      </c>
      <c r="B31" s="181" t="s">
        <v>826</v>
      </c>
      <c r="C31" s="182" t="s">
        <v>8</v>
      </c>
      <c r="D31" s="182" t="s">
        <v>8</v>
      </c>
      <c r="E31" s="182" t="s">
        <v>8</v>
      </c>
      <c r="F31" s="182" t="s">
        <v>665</v>
      </c>
      <c r="G31" s="181" t="s">
        <v>58</v>
      </c>
      <c r="H31" s="181" t="s">
        <v>834</v>
      </c>
      <c r="I31" s="181" t="s">
        <v>835</v>
      </c>
      <c r="J31" s="214" t="s">
        <v>513</v>
      </c>
      <c r="K31" s="214" t="s">
        <v>508</v>
      </c>
      <c r="L31" s="214" t="s">
        <v>508</v>
      </c>
      <c r="M31" s="183" t="s">
        <v>508</v>
      </c>
      <c r="N31" s="182">
        <v>12</v>
      </c>
      <c r="O31" s="182">
        <v>31</v>
      </c>
      <c r="P31" s="183"/>
      <c r="Q31" s="183" t="s">
        <v>508</v>
      </c>
      <c r="R31" s="182">
        <v>2</v>
      </c>
      <c r="S31" s="182">
        <v>2</v>
      </c>
      <c r="T31" s="183"/>
      <c r="U31" s="215"/>
      <c r="V31" s="215"/>
      <c r="W31" s="215"/>
      <c r="X31" s="215" t="s">
        <v>508</v>
      </c>
    </row>
    <row r="32" spans="1:24" s="147" customFormat="1" ht="12" customHeight="1">
      <c r="A32" s="180">
        <f t="shared" si="0"/>
        <v>26</v>
      </c>
      <c r="B32" s="181" t="s">
        <v>827</v>
      </c>
      <c r="C32" s="182" t="s">
        <v>8</v>
      </c>
      <c r="D32" s="182" t="s">
        <v>665</v>
      </c>
      <c r="E32" s="182" t="s">
        <v>8</v>
      </c>
      <c r="F32" s="182" t="s">
        <v>8</v>
      </c>
      <c r="G32" s="181" t="s">
        <v>58</v>
      </c>
      <c r="H32" s="181" t="s">
        <v>836</v>
      </c>
      <c r="I32" s="181" t="s">
        <v>837</v>
      </c>
      <c r="J32" s="214" t="s">
        <v>513</v>
      </c>
      <c r="K32" s="214" t="s">
        <v>513</v>
      </c>
      <c r="L32" s="214" t="s">
        <v>513</v>
      </c>
      <c r="M32" s="183"/>
      <c r="N32" s="182"/>
      <c r="O32" s="182"/>
      <c r="P32" s="183" t="s">
        <v>508</v>
      </c>
      <c r="Q32" s="183" t="s">
        <v>508</v>
      </c>
      <c r="R32" s="182">
        <v>3</v>
      </c>
      <c r="S32" s="182">
        <v>16</v>
      </c>
      <c r="T32" s="183"/>
      <c r="U32" s="215"/>
      <c r="V32" s="215"/>
      <c r="W32" s="215"/>
      <c r="X32" s="215" t="s">
        <v>508</v>
      </c>
    </row>
    <row r="33" spans="1:32" s="147" customFormat="1" ht="12" customHeight="1">
      <c r="A33" s="180">
        <f t="shared" si="0"/>
        <v>27</v>
      </c>
      <c r="B33" s="181" t="s">
        <v>838</v>
      </c>
      <c r="C33" s="182" t="s">
        <v>8</v>
      </c>
      <c r="D33" s="182" t="s">
        <v>666</v>
      </c>
      <c r="E33" s="182" t="s">
        <v>666</v>
      </c>
      <c r="F33" s="182" t="s">
        <v>666</v>
      </c>
      <c r="G33" s="181" t="s">
        <v>58</v>
      </c>
      <c r="H33" s="181" t="s">
        <v>839</v>
      </c>
      <c r="I33" s="181" t="s">
        <v>840</v>
      </c>
      <c r="J33" s="214" t="s">
        <v>513</v>
      </c>
      <c r="K33" s="214" t="s">
        <v>513</v>
      </c>
      <c r="L33" s="214" t="s">
        <v>513</v>
      </c>
      <c r="M33" s="183"/>
      <c r="N33" s="182"/>
      <c r="O33" s="182"/>
      <c r="P33" s="183" t="s">
        <v>508</v>
      </c>
      <c r="Q33" s="183"/>
      <c r="R33" s="182"/>
      <c r="S33" s="182"/>
      <c r="T33" s="183" t="s">
        <v>508</v>
      </c>
      <c r="U33" s="215"/>
      <c r="V33" s="215"/>
      <c r="W33" s="215"/>
      <c r="X33" s="215" t="s">
        <v>508</v>
      </c>
    </row>
    <row r="34" spans="1:32">
      <c r="B34" s="156"/>
      <c r="C34" s="111"/>
    </row>
    <row r="35" spans="1:32">
      <c r="B35" s="156"/>
      <c r="C35" s="111"/>
    </row>
    <row r="36" spans="1:32">
      <c r="B36" s="156"/>
      <c r="C36" s="111"/>
    </row>
    <row r="37" spans="1:32">
      <c r="B37" s="156"/>
      <c r="C37" s="111"/>
    </row>
    <row r="38" spans="1:32">
      <c r="B38" s="156"/>
      <c r="C38" s="111"/>
    </row>
    <row r="39" spans="1:32">
      <c r="B39" s="156"/>
      <c r="C39" s="111"/>
    </row>
    <row r="40" spans="1:32">
      <c r="B40" s="156"/>
      <c r="C40" s="111"/>
    </row>
    <row r="41" spans="1:32">
      <c r="B41" s="156"/>
      <c r="C41" s="111"/>
    </row>
    <row r="42" spans="1:32">
      <c r="B42" s="156"/>
      <c r="C42" s="111"/>
    </row>
    <row r="43" spans="1:32">
      <c r="B43" s="156"/>
      <c r="C43" s="111"/>
    </row>
    <row r="44" spans="1:32">
      <c r="B44" s="156"/>
      <c r="C44" s="111"/>
    </row>
    <row r="45" spans="1:32">
      <c r="B45" s="156"/>
      <c r="C45" s="111"/>
    </row>
    <row r="46" spans="1:32">
      <c r="B46" s="156"/>
      <c r="C46" s="111"/>
    </row>
    <row r="47" spans="1:32">
      <c r="B47" s="156"/>
      <c r="C47" s="111"/>
    </row>
    <row r="48" spans="1:32" s="157" customFormat="1">
      <c r="A48" s="147"/>
      <c r="B48" s="156"/>
      <c r="C48" s="111"/>
      <c r="G48" s="158"/>
      <c r="H48" s="159"/>
      <c r="I48" s="160"/>
      <c r="J48" s="161"/>
      <c r="K48" s="161"/>
      <c r="L48" s="161"/>
      <c r="M48" s="161"/>
      <c r="N48" s="161"/>
      <c r="O48" s="161"/>
      <c r="P48" s="161"/>
      <c r="Q48" s="161"/>
      <c r="R48" s="161"/>
      <c r="S48" s="161"/>
      <c r="T48" s="161"/>
      <c r="U48" s="145"/>
      <c r="V48" s="145"/>
      <c r="W48" s="145"/>
      <c r="X48" s="145"/>
      <c r="Y48" s="145"/>
      <c r="Z48" s="145"/>
      <c r="AA48" s="145"/>
      <c r="AB48" s="145"/>
      <c r="AC48" s="145"/>
      <c r="AD48" s="145"/>
      <c r="AE48" s="145"/>
      <c r="AF48" s="145"/>
    </row>
    <row r="49" spans="1:32" s="157" customFormat="1">
      <c r="A49" s="147"/>
      <c r="B49" s="159"/>
      <c r="C49" s="111"/>
      <c r="G49" s="158"/>
      <c r="H49" s="159"/>
      <c r="I49" s="160"/>
      <c r="J49" s="161"/>
      <c r="K49" s="161"/>
      <c r="L49" s="161"/>
      <c r="M49" s="161"/>
      <c r="N49" s="161"/>
      <c r="O49" s="161"/>
      <c r="P49" s="161"/>
      <c r="Q49" s="161"/>
      <c r="R49" s="161"/>
      <c r="S49" s="161"/>
      <c r="T49" s="161"/>
      <c r="U49" s="145"/>
      <c r="V49" s="145"/>
      <c r="W49" s="145"/>
      <c r="X49" s="145"/>
      <c r="Y49" s="145"/>
      <c r="Z49" s="145"/>
      <c r="AA49" s="145"/>
      <c r="AB49" s="145"/>
      <c r="AC49" s="145"/>
      <c r="AD49" s="145"/>
      <c r="AE49" s="145"/>
      <c r="AF49" s="145"/>
    </row>
  </sheetData>
  <autoFilter ref="A6:T33"/>
  <mergeCells count="22">
    <mergeCell ref="I3:I5"/>
    <mergeCell ref="C4:C5"/>
    <mergeCell ref="D4:D5"/>
    <mergeCell ref="E4:E5"/>
    <mergeCell ref="F4:F5"/>
    <mergeCell ref="A3:A5"/>
    <mergeCell ref="B3:B5"/>
    <mergeCell ref="C3:F3"/>
    <mergeCell ref="G3:G5"/>
    <mergeCell ref="H3:H5"/>
    <mergeCell ref="U4:W4"/>
    <mergeCell ref="X4:X5"/>
    <mergeCell ref="J3:J5"/>
    <mergeCell ref="K3:K5"/>
    <mergeCell ref="L3:L5"/>
    <mergeCell ref="M3:P3"/>
    <mergeCell ref="Q3:T3"/>
    <mergeCell ref="U3:X3"/>
    <mergeCell ref="M4:M5"/>
    <mergeCell ref="P4:P5"/>
    <mergeCell ref="Q4:Q5"/>
    <mergeCell ref="T4:T5"/>
  </mergeCells>
  <phoneticPr fontId="5"/>
  <printOptions horizontalCentered="1"/>
  <pageMargins left="0.31496062992125984" right="0.31496062992125984" top="0.55118110236220474" bottom="0.55118110236220474" header="0.31496062992125984" footer="0.31496062992125984"/>
  <pageSetup paperSize="9" scale="53" fitToHeight="0" orientation="landscape" r:id="rId1"/>
  <headerFooter>
    <oddFooter>&amp;C&amp;12&amp;P／&amp;N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35"/>
  <sheetViews>
    <sheetView showGridLines="0" showZeros="0" view="pageBreakPreview" zoomScale="80" zoomScaleNormal="90" zoomScaleSheetLayoutView="80" workbookViewId="0">
      <pane xSplit="3" ySplit="6" topLeftCell="D7" activePane="bottomRight" state="frozen"/>
      <selection activeCell="A7" sqref="A7"/>
      <selection pane="topRight" activeCell="A7" sqref="A7"/>
      <selection pane="bottomLeft" activeCell="A7" sqref="A7"/>
      <selection pane="bottomRight"/>
    </sheetView>
  </sheetViews>
  <sheetFormatPr defaultColWidth="9" defaultRowHeight="12"/>
  <cols>
    <col min="1" max="1" width="4.08984375" style="166" customWidth="1"/>
    <col min="2" max="2" width="27" style="165" customWidth="1"/>
    <col min="3" max="3" width="12.6328125" style="167" customWidth="1"/>
    <col min="4" max="4" width="31.6328125" style="165" customWidth="1"/>
    <col min="5" max="5" width="12.6328125" style="167" customWidth="1"/>
    <col min="6" max="10" width="8.90625" style="166" customWidth="1"/>
    <col min="11" max="14" width="8.90625" style="168" customWidth="1"/>
    <col min="15" max="15" width="8.90625" style="166" customWidth="1"/>
    <col min="16" max="16384" width="9" style="166"/>
  </cols>
  <sheetData>
    <row r="1" spans="1:32" s="84" customFormat="1" ht="27" customHeight="1">
      <c r="B1" s="85" t="s">
        <v>494</v>
      </c>
      <c r="C1" s="86"/>
      <c r="D1" s="117"/>
      <c r="E1" s="162"/>
      <c r="F1" s="127"/>
      <c r="G1" s="127"/>
      <c r="H1" s="128"/>
      <c r="I1" s="128"/>
      <c r="J1" s="128"/>
      <c r="K1" s="128"/>
      <c r="L1" s="127"/>
      <c r="M1" s="127"/>
      <c r="N1" s="127"/>
      <c r="O1" s="127"/>
      <c r="P1" s="127"/>
      <c r="Q1" s="127"/>
      <c r="R1" s="127"/>
      <c r="S1" s="145"/>
      <c r="T1" s="163"/>
      <c r="U1" s="163"/>
      <c r="V1" s="127"/>
      <c r="W1" s="127"/>
      <c r="X1" s="127"/>
      <c r="Y1" s="127"/>
      <c r="Z1" s="127"/>
      <c r="AA1" s="127"/>
      <c r="AB1" s="127"/>
    </row>
    <row r="2" spans="1:32" s="84" customFormat="1" ht="17.25" customHeight="1">
      <c r="B2" s="129" t="s">
        <v>654</v>
      </c>
      <c r="C2" s="86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28"/>
      <c r="S2" s="128"/>
      <c r="T2" s="128"/>
      <c r="U2" s="128"/>
      <c r="V2" s="128"/>
      <c r="W2" s="128"/>
      <c r="X2" s="127"/>
      <c r="Y2" s="127"/>
      <c r="Z2" s="128"/>
      <c r="AA2" s="128"/>
      <c r="AB2" s="128"/>
      <c r="AC2" s="128"/>
      <c r="AD2" s="128"/>
      <c r="AE2" s="128"/>
      <c r="AF2" s="128"/>
    </row>
    <row r="3" spans="1:32" s="164" customFormat="1" ht="15" customHeight="1">
      <c r="A3" s="306" t="s">
        <v>672</v>
      </c>
      <c r="B3" s="228" t="s">
        <v>529</v>
      </c>
      <c r="C3" s="228" t="s">
        <v>673</v>
      </c>
      <c r="D3" s="228" t="s">
        <v>11</v>
      </c>
      <c r="E3" s="228" t="s">
        <v>12</v>
      </c>
      <c r="F3" s="308" t="s">
        <v>13</v>
      </c>
      <c r="G3" s="308" t="s">
        <v>856</v>
      </c>
      <c r="H3" s="308" t="s">
        <v>21</v>
      </c>
      <c r="I3" s="308" t="s">
        <v>14</v>
      </c>
      <c r="J3" s="332" t="s">
        <v>479</v>
      </c>
      <c r="K3" s="333"/>
      <c r="L3" s="334"/>
      <c r="M3" s="335" t="s">
        <v>480</v>
      </c>
      <c r="N3" s="336"/>
      <c r="O3" s="337"/>
      <c r="P3" s="285" t="s">
        <v>857</v>
      </c>
      <c r="Q3" s="286"/>
      <c r="R3" s="286"/>
      <c r="S3" s="287"/>
      <c r="X3" s="127"/>
      <c r="Y3" s="127"/>
    </row>
    <row r="4" spans="1:32" s="165" customFormat="1" ht="15" customHeight="1">
      <c r="A4" s="307"/>
      <c r="B4" s="229"/>
      <c r="C4" s="229"/>
      <c r="D4" s="229"/>
      <c r="E4" s="229"/>
      <c r="F4" s="309"/>
      <c r="G4" s="309"/>
      <c r="H4" s="309"/>
      <c r="I4" s="309"/>
      <c r="J4" s="240" t="s">
        <v>22</v>
      </c>
      <c r="K4" s="216"/>
      <c r="L4" s="228" t="s">
        <v>23</v>
      </c>
      <c r="M4" s="240" t="s">
        <v>22</v>
      </c>
      <c r="N4" s="216"/>
      <c r="O4" s="228" t="s">
        <v>23</v>
      </c>
      <c r="P4" s="232" t="s">
        <v>553</v>
      </c>
      <c r="Q4" s="283"/>
      <c r="R4" s="284"/>
      <c r="S4" s="226" t="s">
        <v>674</v>
      </c>
      <c r="X4" s="127"/>
      <c r="Y4" s="127"/>
    </row>
    <row r="5" spans="1:32" s="165" customFormat="1" ht="15" customHeight="1">
      <c r="A5" s="307"/>
      <c r="B5" s="229"/>
      <c r="C5" s="229"/>
      <c r="D5" s="229"/>
      <c r="E5" s="229"/>
      <c r="F5" s="309"/>
      <c r="G5" s="309"/>
      <c r="H5" s="309"/>
      <c r="I5" s="309"/>
      <c r="J5" s="241"/>
      <c r="K5" s="209" t="s">
        <v>20</v>
      </c>
      <c r="L5" s="229"/>
      <c r="M5" s="241"/>
      <c r="N5" s="209" t="s">
        <v>20</v>
      </c>
      <c r="O5" s="229"/>
      <c r="P5" s="151"/>
      <c r="Q5" s="210" t="s">
        <v>554</v>
      </c>
      <c r="R5" s="179" t="s">
        <v>555</v>
      </c>
      <c r="S5" s="227"/>
      <c r="X5" s="127"/>
      <c r="Y5" s="127"/>
    </row>
    <row r="6" spans="1:32" s="165" customFormat="1" ht="12" customHeight="1">
      <c r="A6" s="155"/>
      <c r="B6" s="98"/>
      <c r="C6" s="98"/>
      <c r="D6" s="98"/>
      <c r="E6" s="98"/>
      <c r="F6" s="136"/>
      <c r="G6" s="136"/>
      <c r="H6" s="136"/>
      <c r="I6" s="136"/>
      <c r="J6" s="98"/>
      <c r="K6" s="102"/>
      <c r="L6" s="98"/>
      <c r="M6" s="98"/>
      <c r="N6" s="102"/>
      <c r="O6" s="98"/>
      <c r="P6" s="131"/>
      <c r="Q6" s="184"/>
      <c r="R6" s="178"/>
      <c r="S6" s="218"/>
      <c r="X6" s="127"/>
      <c r="Y6" s="127"/>
    </row>
    <row r="7" spans="1:32" s="9" customFormat="1" ht="13.5" customHeight="1">
      <c r="A7" s="44">
        <f>ROW()-6</f>
        <v>1</v>
      </c>
      <c r="B7" s="46" t="s">
        <v>110</v>
      </c>
      <c r="C7" s="46" t="s">
        <v>556</v>
      </c>
      <c r="D7" s="46" t="s">
        <v>111</v>
      </c>
      <c r="E7" s="177" t="s">
        <v>685</v>
      </c>
      <c r="F7" s="77">
        <v>0</v>
      </c>
      <c r="G7" s="77" t="s">
        <v>508</v>
      </c>
      <c r="H7" s="77">
        <v>0</v>
      </c>
      <c r="I7" s="77" t="s">
        <v>508</v>
      </c>
      <c r="J7" s="77"/>
      <c r="K7" s="77"/>
      <c r="L7" s="77" t="s">
        <v>508</v>
      </c>
      <c r="M7" s="77" t="s">
        <v>508</v>
      </c>
      <c r="N7" s="77">
        <v>48</v>
      </c>
      <c r="O7" s="77"/>
      <c r="P7" s="77"/>
      <c r="Q7" s="77"/>
      <c r="R7" s="77"/>
      <c r="S7" s="77" t="s">
        <v>508</v>
      </c>
      <c r="X7" s="127"/>
      <c r="Y7" s="127"/>
    </row>
    <row r="8" spans="1:32" s="9" customFormat="1" ht="13.5" customHeight="1">
      <c r="A8" s="44">
        <f t="shared" ref="A8:A34" si="0">ROW()-6</f>
        <v>2</v>
      </c>
      <c r="B8" s="46" t="s">
        <v>684</v>
      </c>
      <c r="C8" s="46" t="s">
        <v>556</v>
      </c>
      <c r="D8" s="46" t="s">
        <v>686</v>
      </c>
      <c r="E8" s="177" t="s">
        <v>687</v>
      </c>
      <c r="F8" s="77" t="s">
        <v>508</v>
      </c>
      <c r="G8" s="77" t="s">
        <v>508</v>
      </c>
      <c r="H8" s="77" t="s">
        <v>508</v>
      </c>
      <c r="I8" s="77" t="s">
        <v>508</v>
      </c>
      <c r="J8" s="77" t="s">
        <v>508</v>
      </c>
      <c r="K8" s="77">
        <v>52</v>
      </c>
      <c r="L8" s="77"/>
      <c r="M8" s="77" t="s">
        <v>508</v>
      </c>
      <c r="N8" s="77">
        <v>1</v>
      </c>
      <c r="O8" s="77"/>
      <c r="P8" s="77"/>
      <c r="Q8" s="77"/>
      <c r="R8" s="77"/>
      <c r="S8" s="77" t="s">
        <v>508</v>
      </c>
    </row>
    <row r="9" spans="1:32" s="9" customFormat="1" ht="13.5" customHeight="1">
      <c r="A9" s="44">
        <f t="shared" si="0"/>
        <v>3</v>
      </c>
      <c r="B9" s="46" t="s">
        <v>115</v>
      </c>
      <c r="C9" s="46" t="s">
        <v>556</v>
      </c>
      <c r="D9" s="46" t="s">
        <v>589</v>
      </c>
      <c r="E9" s="177" t="s">
        <v>116</v>
      </c>
      <c r="F9" s="77" t="s">
        <v>508</v>
      </c>
      <c r="G9" s="77" t="s">
        <v>508</v>
      </c>
      <c r="H9" s="77" t="s">
        <v>508</v>
      </c>
      <c r="I9" s="77" t="s">
        <v>508</v>
      </c>
      <c r="J9" s="77" t="s">
        <v>508</v>
      </c>
      <c r="K9" s="77">
        <v>14</v>
      </c>
      <c r="L9" s="77"/>
      <c r="M9" s="77" t="s">
        <v>508</v>
      </c>
      <c r="N9" s="77">
        <v>42</v>
      </c>
      <c r="O9" s="77"/>
      <c r="P9" s="77"/>
      <c r="Q9" s="77"/>
      <c r="R9" s="77"/>
      <c r="S9" s="77" t="s">
        <v>508</v>
      </c>
    </row>
    <row r="10" spans="1:32" s="9" customFormat="1" ht="13.5" customHeight="1">
      <c r="A10" s="44">
        <f t="shared" si="0"/>
        <v>4</v>
      </c>
      <c r="B10" s="46" t="s">
        <v>117</v>
      </c>
      <c r="C10" s="46" t="s">
        <v>556</v>
      </c>
      <c r="D10" s="46" t="s">
        <v>118</v>
      </c>
      <c r="E10" s="177" t="s">
        <v>119</v>
      </c>
      <c r="F10" s="77" t="s">
        <v>508</v>
      </c>
      <c r="G10" s="77" t="s">
        <v>508</v>
      </c>
      <c r="H10" s="77" t="s">
        <v>508</v>
      </c>
      <c r="I10" s="77" t="s">
        <v>508</v>
      </c>
      <c r="J10" s="77" t="s">
        <v>508</v>
      </c>
      <c r="K10" s="77">
        <v>30</v>
      </c>
      <c r="L10" s="77"/>
      <c r="M10" s="77" t="s">
        <v>508</v>
      </c>
      <c r="N10" s="77">
        <v>55</v>
      </c>
      <c r="O10" s="77"/>
      <c r="P10" s="77"/>
      <c r="Q10" s="77"/>
      <c r="R10" s="77"/>
      <c r="S10" s="77" t="s">
        <v>508</v>
      </c>
    </row>
    <row r="11" spans="1:32" s="9" customFormat="1" ht="13.5" customHeight="1">
      <c r="A11" s="44">
        <f t="shared" si="0"/>
        <v>5</v>
      </c>
      <c r="B11" s="46" t="s">
        <v>688</v>
      </c>
      <c r="C11" s="46" t="s">
        <v>556</v>
      </c>
      <c r="D11" s="46" t="s">
        <v>689</v>
      </c>
      <c r="E11" s="177" t="s">
        <v>690</v>
      </c>
      <c r="F11" s="77">
        <v>0</v>
      </c>
      <c r="G11" s="77" t="s">
        <v>513</v>
      </c>
      <c r="H11" s="77">
        <v>0</v>
      </c>
      <c r="I11" s="77">
        <v>0</v>
      </c>
      <c r="J11" s="77"/>
      <c r="K11" s="77"/>
      <c r="L11" s="77" t="s">
        <v>508</v>
      </c>
      <c r="M11" s="77"/>
      <c r="N11" s="77"/>
      <c r="O11" s="77" t="s">
        <v>508</v>
      </c>
      <c r="P11" s="77"/>
      <c r="Q11" s="77"/>
      <c r="R11" s="77"/>
      <c r="S11" s="77" t="s">
        <v>508</v>
      </c>
    </row>
    <row r="12" spans="1:32" s="9" customFormat="1" ht="13.5" customHeight="1">
      <c r="A12" s="44">
        <f t="shared" si="0"/>
        <v>6</v>
      </c>
      <c r="B12" s="46" t="s">
        <v>691</v>
      </c>
      <c r="C12" s="46" t="s">
        <v>556</v>
      </c>
      <c r="D12" s="46" t="s">
        <v>692</v>
      </c>
      <c r="E12" s="177" t="s">
        <v>693</v>
      </c>
      <c r="F12" s="77">
        <v>0</v>
      </c>
      <c r="G12" s="77" t="s">
        <v>513</v>
      </c>
      <c r="H12" s="77">
        <v>0</v>
      </c>
      <c r="I12" s="77">
        <v>0</v>
      </c>
      <c r="J12" s="77"/>
      <c r="K12" s="77"/>
      <c r="L12" s="77" t="s">
        <v>508</v>
      </c>
      <c r="M12" s="77"/>
      <c r="N12" s="77"/>
      <c r="O12" s="77" t="s">
        <v>508</v>
      </c>
      <c r="P12" s="77"/>
      <c r="Q12" s="77"/>
      <c r="R12" s="77"/>
      <c r="S12" s="77" t="s">
        <v>508</v>
      </c>
    </row>
    <row r="13" spans="1:32" s="9" customFormat="1" ht="13.5" customHeight="1">
      <c r="A13" s="44">
        <f t="shared" si="0"/>
        <v>7</v>
      </c>
      <c r="B13" s="46" t="s">
        <v>120</v>
      </c>
      <c r="C13" s="46" t="s">
        <v>556</v>
      </c>
      <c r="D13" s="46" t="s">
        <v>591</v>
      </c>
      <c r="E13" s="177" t="s">
        <v>121</v>
      </c>
      <c r="F13" s="77" t="s">
        <v>508</v>
      </c>
      <c r="G13" s="77" t="s">
        <v>508</v>
      </c>
      <c r="H13" s="77" t="s">
        <v>508</v>
      </c>
      <c r="I13" s="77" t="s">
        <v>508</v>
      </c>
      <c r="J13" s="77" t="s">
        <v>508</v>
      </c>
      <c r="K13" s="77">
        <v>54</v>
      </c>
      <c r="L13" s="77"/>
      <c r="M13" s="77" t="s">
        <v>508</v>
      </c>
      <c r="N13" s="77">
        <v>72</v>
      </c>
      <c r="O13" s="77"/>
      <c r="P13" s="77"/>
      <c r="Q13" s="77"/>
      <c r="R13" s="77"/>
      <c r="S13" s="77" t="s">
        <v>508</v>
      </c>
    </row>
    <row r="14" spans="1:32" s="9" customFormat="1" ht="13.5" customHeight="1">
      <c r="A14" s="44">
        <f t="shared" si="0"/>
        <v>8</v>
      </c>
      <c r="B14" s="46" t="s">
        <v>694</v>
      </c>
      <c r="C14" s="46" t="s">
        <v>556</v>
      </c>
      <c r="D14" s="46" t="s">
        <v>696</v>
      </c>
      <c r="E14" s="177" t="s">
        <v>675</v>
      </c>
      <c r="F14" s="77">
        <v>0</v>
      </c>
      <c r="G14" s="77" t="s">
        <v>513</v>
      </c>
      <c r="H14" s="77">
        <v>0</v>
      </c>
      <c r="I14" s="77">
        <v>0</v>
      </c>
      <c r="J14" s="77"/>
      <c r="K14" s="77"/>
      <c r="L14" s="77" t="s">
        <v>508</v>
      </c>
      <c r="M14" s="77"/>
      <c r="N14" s="77"/>
      <c r="O14" s="77" t="s">
        <v>508</v>
      </c>
      <c r="P14" s="77"/>
      <c r="Q14" s="77"/>
      <c r="R14" s="77"/>
      <c r="S14" s="77" t="s">
        <v>508</v>
      </c>
    </row>
    <row r="15" spans="1:32" s="9" customFormat="1" ht="13.5" customHeight="1">
      <c r="A15" s="44">
        <f t="shared" si="0"/>
        <v>9</v>
      </c>
      <c r="B15" s="46" t="s">
        <v>695</v>
      </c>
      <c r="C15" s="46" t="s">
        <v>556</v>
      </c>
      <c r="D15" s="46" t="s">
        <v>697</v>
      </c>
      <c r="E15" s="177" t="s">
        <v>698</v>
      </c>
      <c r="F15" s="77">
        <v>0</v>
      </c>
      <c r="G15" s="77" t="s">
        <v>513</v>
      </c>
      <c r="H15" s="77">
        <v>0</v>
      </c>
      <c r="I15" s="77">
        <v>0</v>
      </c>
      <c r="J15" s="77"/>
      <c r="K15" s="77"/>
      <c r="L15" s="77" t="s">
        <v>508</v>
      </c>
      <c r="M15" s="77"/>
      <c r="N15" s="77"/>
      <c r="O15" s="77" t="s">
        <v>508</v>
      </c>
      <c r="P15" s="77"/>
      <c r="Q15" s="77"/>
      <c r="R15" s="77"/>
      <c r="S15" s="77" t="s">
        <v>508</v>
      </c>
    </row>
    <row r="16" spans="1:32" s="9" customFormat="1" ht="13.5" customHeight="1">
      <c r="A16" s="44">
        <f t="shared" si="0"/>
        <v>10</v>
      </c>
      <c r="B16" s="46" t="s">
        <v>122</v>
      </c>
      <c r="C16" s="46" t="s">
        <v>556</v>
      </c>
      <c r="D16" s="46" t="s">
        <v>123</v>
      </c>
      <c r="E16" s="177" t="s">
        <v>124</v>
      </c>
      <c r="F16" s="77" t="s">
        <v>508</v>
      </c>
      <c r="G16" s="77" t="s">
        <v>508</v>
      </c>
      <c r="H16" s="77" t="s">
        <v>508</v>
      </c>
      <c r="I16" s="77">
        <v>0</v>
      </c>
      <c r="J16" s="77" t="s">
        <v>508</v>
      </c>
      <c r="K16" s="77"/>
      <c r="L16" s="77"/>
      <c r="M16" s="77" t="s">
        <v>508</v>
      </c>
      <c r="N16" s="77">
        <v>149</v>
      </c>
      <c r="O16" s="77"/>
      <c r="P16" s="77"/>
      <c r="Q16" s="77"/>
      <c r="R16" s="77"/>
      <c r="S16" s="77" t="s">
        <v>508</v>
      </c>
    </row>
    <row r="17" spans="1:19" s="9" customFormat="1" ht="13.5" customHeight="1">
      <c r="A17" s="44">
        <f t="shared" si="0"/>
        <v>11</v>
      </c>
      <c r="B17" s="46" t="s">
        <v>125</v>
      </c>
      <c r="C17" s="46" t="s">
        <v>556</v>
      </c>
      <c r="D17" s="46" t="s">
        <v>126</v>
      </c>
      <c r="E17" s="177" t="s">
        <v>127</v>
      </c>
      <c r="F17" s="77" t="s">
        <v>508</v>
      </c>
      <c r="G17" s="77" t="s">
        <v>508</v>
      </c>
      <c r="H17" s="77" t="s">
        <v>508</v>
      </c>
      <c r="I17" s="77" t="s">
        <v>508</v>
      </c>
      <c r="J17" s="77" t="s">
        <v>508</v>
      </c>
      <c r="K17" s="77">
        <v>255</v>
      </c>
      <c r="L17" s="77"/>
      <c r="M17" s="77" t="s">
        <v>508</v>
      </c>
      <c r="N17" s="77">
        <v>10</v>
      </c>
      <c r="O17" s="77"/>
      <c r="P17" s="77"/>
      <c r="Q17" s="77"/>
      <c r="R17" s="77"/>
      <c r="S17" s="77" t="s">
        <v>508</v>
      </c>
    </row>
    <row r="18" spans="1:19" s="9" customFormat="1" ht="13.5" customHeight="1">
      <c r="A18" s="44">
        <f t="shared" si="0"/>
        <v>12</v>
      </c>
      <c r="B18" s="46" t="s">
        <v>128</v>
      </c>
      <c r="C18" s="46" t="s">
        <v>556</v>
      </c>
      <c r="D18" s="46" t="s">
        <v>129</v>
      </c>
      <c r="E18" s="177" t="s">
        <v>130</v>
      </c>
      <c r="F18" s="77" t="s">
        <v>508</v>
      </c>
      <c r="G18" s="77" t="s">
        <v>508</v>
      </c>
      <c r="H18" s="77" t="s">
        <v>508</v>
      </c>
      <c r="I18" s="77">
        <v>0</v>
      </c>
      <c r="J18" s="77" t="s">
        <v>508</v>
      </c>
      <c r="K18" s="77">
        <v>90</v>
      </c>
      <c r="L18" s="77"/>
      <c r="M18" s="77"/>
      <c r="N18" s="77"/>
      <c r="O18" s="77" t="s">
        <v>508</v>
      </c>
      <c r="P18" s="77"/>
      <c r="Q18" s="77"/>
      <c r="R18" s="77"/>
      <c r="S18" s="77" t="s">
        <v>508</v>
      </c>
    </row>
    <row r="19" spans="1:19" s="9" customFormat="1" ht="13.5" customHeight="1">
      <c r="A19" s="44">
        <f t="shared" si="0"/>
        <v>13</v>
      </c>
      <c r="B19" s="46" t="s">
        <v>134</v>
      </c>
      <c r="C19" s="46" t="s">
        <v>556</v>
      </c>
      <c r="D19" s="46" t="s">
        <v>135</v>
      </c>
      <c r="E19" s="177" t="s">
        <v>136</v>
      </c>
      <c r="F19" s="77" t="s">
        <v>508</v>
      </c>
      <c r="G19" s="77" t="s">
        <v>508</v>
      </c>
      <c r="H19" s="77" t="s">
        <v>508</v>
      </c>
      <c r="I19" s="77" t="s">
        <v>508</v>
      </c>
      <c r="J19" s="77" t="s">
        <v>508</v>
      </c>
      <c r="K19" s="77">
        <v>387</v>
      </c>
      <c r="L19" s="77"/>
      <c r="M19" s="77" t="s">
        <v>508</v>
      </c>
      <c r="N19" s="77">
        <v>20</v>
      </c>
      <c r="O19" s="77"/>
      <c r="P19" s="77"/>
      <c r="Q19" s="77"/>
      <c r="R19" s="77"/>
      <c r="S19" s="77" t="s">
        <v>508</v>
      </c>
    </row>
    <row r="20" spans="1:19" s="9" customFormat="1" ht="13.5" customHeight="1">
      <c r="A20" s="44">
        <f t="shared" si="0"/>
        <v>14</v>
      </c>
      <c r="B20" s="46" t="s">
        <v>699</v>
      </c>
      <c r="C20" s="46" t="s">
        <v>556</v>
      </c>
      <c r="D20" s="46" t="s">
        <v>700</v>
      </c>
      <c r="E20" s="177" t="s">
        <v>701</v>
      </c>
      <c r="F20" s="77" t="s">
        <v>508</v>
      </c>
      <c r="G20" s="77" t="s">
        <v>508</v>
      </c>
      <c r="H20" s="77">
        <v>0</v>
      </c>
      <c r="I20" s="77">
        <v>0</v>
      </c>
      <c r="J20" s="77"/>
      <c r="K20" s="77"/>
      <c r="L20" s="77" t="s">
        <v>508</v>
      </c>
      <c r="M20" s="77"/>
      <c r="N20" s="77"/>
      <c r="O20" s="77" t="s">
        <v>508</v>
      </c>
      <c r="P20" s="77"/>
      <c r="Q20" s="77"/>
      <c r="R20" s="77"/>
      <c r="S20" s="77" t="s">
        <v>508</v>
      </c>
    </row>
    <row r="21" spans="1:19" s="9" customFormat="1" ht="13.5" customHeight="1">
      <c r="A21" s="44">
        <f t="shared" si="0"/>
        <v>15</v>
      </c>
      <c r="B21" s="46" t="s">
        <v>593</v>
      </c>
      <c r="C21" s="46" t="s">
        <v>556</v>
      </c>
      <c r="D21" s="46" t="s">
        <v>594</v>
      </c>
      <c r="E21" s="177" t="s">
        <v>595</v>
      </c>
      <c r="F21" s="77" t="s">
        <v>508</v>
      </c>
      <c r="G21" s="77" t="s">
        <v>508</v>
      </c>
      <c r="H21" s="77">
        <v>0</v>
      </c>
      <c r="I21" s="77">
        <v>0</v>
      </c>
      <c r="J21" s="77" t="s">
        <v>508</v>
      </c>
      <c r="K21" s="77">
        <v>13</v>
      </c>
      <c r="L21" s="77"/>
      <c r="M21" s="77" t="s">
        <v>508</v>
      </c>
      <c r="N21" s="77">
        <v>32</v>
      </c>
      <c r="O21" s="77"/>
      <c r="P21" s="77"/>
      <c r="Q21" s="77"/>
      <c r="R21" s="77"/>
      <c r="S21" s="77" t="s">
        <v>508</v>
      </c>
    </row>
    <row r="22" spans="1:19" s="9" customFormat="1" ht="13.5" customHeight="1">
      <c r="A22" s="44">
        <f t="shared" si="0"/>
        <v>16</v>
      </c>
      <c r="B22" s="46" t="s">
        <v>702</v>
      </c>
      <c r="C22" s="46" t="s">
        <v>556</v>
      </c>
      <c r="D22" s="46" t="s">
        <v>703</v>
      </c>
      <c r="E22" s="177" t="s">
        <v>704</v>
      </c>
      <c r="F22" s="77">
        <v>0</v>
      </c>
      <c r="G22" s="77" t="s">
        <v>508</v>
      </c>
      <c r="H22" s="77">
        <v>0</v>
      </c>
      <c r="I22" s="77">
        <v>0</v>
      </c>
      <c r="J22" s="77"/>
      <c r="K22" s="77"/>
      <c r="L22" s="77" t="s">
        <v>508</v>
      </c>
      <c r="M22" s="77"/>
      <c r="N22" s="77"/>
      <c r="O22" s="77" t="s">
        <v>508</v>
      </c>
      <c r="P22" s="77"/>
      <c r="Q22" s="77"/>
      <c r="R22" s="77"/>
      <c r="S22" s="77" t="s">
        <v>508</v>
      </c>
    </row>
    <row r="23" spans="1:19" s="9" customFormat="1" ht="13.5" customHeight="1">
      <c r="A23" s="44">
        <f t="shared" si="0"/>
        <v>17</v>
      </c>
      <c r="B23" s="46" t="s">
        <v>112</v>
      </c>
      <c r="C23" s="46" t="s">
        <v>556</v>
      </c>
      <c r="D23" s="46" t="s">
        <v>113</v>
      </c>
      <c r="E23" s="177" t="s">
        <v>114</v>
      </c>
      <c r="F23" s="77">
        <v>0</v>
      </c>
      <c r="G23" s="77" t="s">
        <v>513</v>
      </c>
      <c r="H23" s="77">
        <v>0</v>
      </c>
      <c r="I23" s="77">
        <v>0</v>
      </c>
      <c r="J23" s="77" t="s">
        <v>708</v>
      </c>
      <c r="K23" s="77"/>
      <c r="L23" s="77"/>
      <c r="M23" s="77" t="s">
        <v>708</v>
      </c>
      <c r="N23" s="77"/>
      <c r="O23" s="77"/>
      <c r="P23" s="77"/>
      <c r="Q23" s="77"/>
      <c r="R23" s="77"/>
      <c r="S23" s="77" t="s">
        <v>508</v>
      </c>
    </row>
    <row r="24" spans="1:19" s="9" customFormat="1" ht="13.5" customHeight="1">
      <c r="A24" s="44">
        <f t="shared" si="0"/>
        <v>18</v>
      </c>
      <c r="B24" s="46" t="s">
        <v>705</v>
      </c>
      <c r="C24" s="46" t="s">
        <v>556</v>
      </c>
      <c r="D24" s="46" t="s">
        <v>706</v>
      </c>
      <c r="E24" s="177" t="s">
        <v>707</v>
      </c>
      <c r="F24" s="77" t="s">
        <v>508</v>
      </c>
      <c r="G24" s="77" t="s">
        <v>508</v>
      </c>
      <c r="H24" s="77" t="s">
        <v>508</v>
      </c>
      <c r="I24" s="77" t="s">
        <v>508</v>
      </c>
      <c r="J24" s="77"/>
      <c r="K24" s="77"/>
      <c r="L24" s="77" t="s">
        <v>508</v>
      </c>
      <c r="M24" s="77"/>
      <c r="N24" s="77"/>
      <c r="O24" s="77" t="s">
        <v>508</v>
      </c>
      <c r="P24" s="77"/>
      <c r="Q24" s="77"/>
      <c r="R24" s="77"/>
      <c r="S24" s="77" t="s">
        <v>508</v>
      </c>
    </row>
    <row r="25" spans="1:19" s="9" customFormat="1" ht="13.5" customHeight="1">
      <c r="A25" s="44">
        <f t="shared" si="0"/>
        <v>19</v>
      </c>
      <c r="B25" s="46" t="s">
        <v>709</v>
      </c>
      <c r="C25" s="46" t="s">
        <v>563</v>
      </c>
      <c r="D25" s="46" t="s">
        <v>710</v>
      </c>
      <c r="E25" s="177" t="s">
        <v>711</v>
      </c>
      <c r="F25" s="77">
        <v>0</v>
      </c>
      <c r="G25" s="77" t="s">
        <v>513</v>
      </c>
      <c r="H25" s="77">
        <v>0</v>
      </c>
      <c r="I25" s="77">
        <v>0</v>
      </c>
      <c r="J25" s="77" t="s">
        <v>508</v>
      </c>
      <c r="K25" s="77">
        <v>24</v>
      </c>
      <c r="L25" s="77"/>
      <c r="M25" s="77" t="s">
        <v>508</v>
      </c>
      <c r="N25" s="77">
        <v>4</v>
      </c>
      <c r="O25" s="77"/>
      <c r="P25" s="77"/>
      <c r="Q25" s="77"/>
      <c r="R25" s="77"/>
      <c r="S25" s="77" t="s">
        <v>508</v>
      </c>
    </row>
    <row r="26" spans="1:19" s="9" customFormat="1" ht="13.5" customHeight="1">
      <c r="A26" s="44">
        <f t="shared" si="0"/>
        <v>20</v>
      </c>
      <c r="B26" s="46" t="s">
        <v>510</v>
      </c>
      <c r="C26" s="46" t="s">
        <v>563</v>
      </c>
      <c r="D26" s="46" t="s">
        <v>511</v>
      </c>
      <c r="E26" s="177" t="s">
        <v>512</v>
      </c>
      <c r="F26" s="77">
        <v>0</v>
      </c>
      <c r="G26" s="77" t="s">
        <v>508</v>
      </c>
      <c r="H26" s="77">
        <v>0</v>
      </c>
      <c r="I26" s="77">
        <v>0</v>
      </c>
      <c r="J26" s="77" t="s">
        <v>508</v>
      </c>
      <c r="K26" s="77">
        <v>422</v>
      </c>
      <c r="L26" s="77"/>
      <c r="M26" s="77" t="s">
        <v>508</v>
      </c>
      <c r="N26" s="77">
        <v>112</v>
      </c>
      <c r="O26" s="77"/>
      <c r="P26" s="77"/>
      <c r="Q26" s="77"/>
      <c r="R26" s="77"/>
      <c r="S26" s="77" t="s">
        <v>508</v>
      </c>
    </row>
    <row r="27" spans="1:19" s="9" customFormat="1" ht="13.5" customHeight="1">
      <c r="A27" s="44">
        <f t="shared" si="0"/>
        <v>21</v>
      </c>
      <c r="B27" s="46" t="s">
        <v>712</v>
      </c>
      <c r="C27" s="46" t="s">
        <v>563</v>
      </c>
      <c r="D27" s="46" t="s">
        <v>714</v>
      </c>
      <c r="E27" s="177" t="s">
        <v>715</v>
      </c>
      <c r="F27" s="77">
        <v>0</v>
      </c>
      <c r="G27" s="77" t="s">
        <v>513</v>
      </c>
      <c r="H27" s="77">
        <v>0</v>
      </c>
      <c r="I27" s="77">
        <v>0</v>
      </c>
      <c r="J27" s="77"/>
      <c r="K27" s="77"/>
      <c r="L27" s="77" t="s">
        <v>508</v>
      </c>
      <c r="M27" s="77"/>
      <c r="N27" s="77"/>
      <c r="O27" s="77" t="s">
        <v>508</v>
      </c>
      <c r="P27" s="77"/>
      <c r="Q27" s="77"/>
      <c r="R27" s="77"/>
      <c r="S27" s="77" t="s">
        <v>508</v>
      </c>
    </row>
    <row r="28" spans="1:19" s="9" customFormat="1" ht="13.5" customHeight="1">
      <c r="A28" s="44">
        <f t="shared" si="0"/>
        <v>22</v>
      </c>
      <c r="B28" s="46" t="s">
        <v>713</v>
      </c>
      <c r="C28" s="46" t="s">
        <v>563</v>
      </c>
      <c r="D28" s="46" t="s">
        <v>716</v>
      </c>
      <c r="E28" s="177" t="s">
        <v>717</v>
      </c>
      <c r="F28" s="77" t="s">
        <v>508</v>
      </c>
      <c r="G28" s="77" t="s">
        <v>508</v>
      </c>
      <c r="H28" s="77" t="s">
        <v>508</v>
      </c>
      <c r="I28" s="77" t="s">
        <v>508</v>
      </c>
      <c r="J28" s="77" t="s">
        <v>508</v>
      </c>
      <c r="K28" s="77">
        <v>13</v>
      </c>
      <c r="L28" s="77"/>
      <c r="M28" s="77" t="s">
        <v>508</v>
      </c>
      <c r="N28" s="77">
        <v>36</v>
      </c>
      <c r="O28" s="77"/>
      <c r="P28" s="77"/>
      <c r="Q28" s="77"/>
      <c r="R28" s="77"/>
      <c r="S28" s="77" t="s">
        <v>508</v>
      </c>
    </row>
    <row r="29" spans="1:19" s="9" customFormat="1" ht="13.5" customHeight="1">
      <c r="A29" s="44">
        <f t="shared" si="0"/>
        <v>23</v>
      </c>
      <c r="B29" s="46" t="s">
        <v>596</v>
      </c>
      <c r="C29" s="46" t="s">
        <v>563</v>
      </c>
      <c r="D29" s="46" t="s">
        <v>597</v>
      </c>
      <c r="E29" s="177" t="s">
        <v>598</v>
      </c>
      <c r="F29" s="77" t="s">
        <v>508</v>
      </c>
      <c r="G29" s="77" t="s">
        <v>508</v>
      </c>
      <c r="H29" s="77" t="s">
        <v>508</v>
      </c>
      <c r="I29" s="77">
        <v>0</v>
      </c>
      <c r="J29" s="77" t="s">
        <v>508</v>
      </c>
      <c r="K29" s="77">
        <v>1</v>
      </c>
      <c r="L29" s="77"/>
      <c r="M29" s="77"/>
      <c r="N29" s="77"/>
      <c r="O29" s="77" t="s">
        <v>508</v>
      </c>
      <c r="P29" s="77"/>
      <c r="Q29" s="77"/>
      <c r="R29" s="77"/>
      <c r="S29" s="77" t="s">
        <v>508</v>
      </c>
    </row>
    <row r="30" spans="1:19" s="9" customFormat="1" ht="13.5" customHeight="1">
      <c r="A30" s="44">
        <f t="shared" si="0"/>
        <v>24</v>
      </c>
      <c r="B30" s="46" t="s">
        <v>599</v>
      </c>
      <c r="C30" s="46" t="s">
        <v>563</v>
      </c>
      <c r="D30" s="46" t="s">
        <v>600</v>
      </c>
      <c r="E30" s="177" t="s">
        <v>601</v>
      </c>
      <c r="F30" s="77" t="s">
        <v>508</v>
      </c>
      <c r="G30" s="77" t="s">
        <v>508</v>
      </c>
      <c r="H30" s="77" t="s">
        <v>508</v>
      </c>
      <c r="I30" s="77">
        <v>0</v>
      </c>
      <c r="J30" s="77"/>
      <c r="K30" s="77"/>
      <c r="L30" s="77" t="s">
        <v>508</v>
      </c>
      <c r="M30" s="77"/>
      <c r="N30" s="77"/>
      <c r="O30" s="77" t="s">
        <v>508</v>
      </c>
      <c r="P30" s="77"/>
      <c r="Q30" s="77"/>
      <c r="R30" s="77"/>
      <c r="S30" s="77" t="s">
        <v>508</v>
      </c>
    </row>
    <row r="31" spans="1:19" s="9" customFormat="1" ht="13.5" customHeight="1">
      <c r="A31" s="44">
        <f t="shared" si="0"/>
        <v>25</v>
      </c>
      <c r="B31" s="46" t="s">
        <v>718</v>
      </c>
      <c r="C31" s="46" t="s">
        <v>563</v>
      </c>
      <c r="D31" s="46" t="s">
        <v>719</v>
      </c>
      <c r="E31" s="177" t="s">
        <v>720</v>
      </c>
      <c r="F31" s="77" t="s">
        <v>508</v>
      </c>
      <c r="G31" s="77" t="s">
        <v>508</v>
      </c>
      <c r="H31" s="77" t="s">
        <v>508</v>
      </c>
      <c r="I31" s="77" t="s">
        <v>508</v>
      </c>
      <c r="J31" s="77" t="s">
        <v>508</v>
      </c>
      <c r="K31" s="77">
        <v>838</v>
      </c>
      <c r="L31" s="77"/>
      <c r="M31" s="77"/>
      <c r="N31" s="77"/>
      <c r="O31" s="77" t="s">
        <v>508</v>
      </c>
      <c r="P31" s="77"/>
      <c r="Q31" s="77"/>
      <c r="R31" s="77"/>
      <c r="S31" s="77" t="s">
        <v>508</v>
      </c>
    </row>
    <row r="32" spans="1:19" s="9" customFormat="1" ht="13.5" customHeight="1">
      <c r="A32" s="44">
        <f t="shared" si="0"/>
        <v>26</v>
      </c>
      <c r="B32" s="46" t="s">
        <v>131</v>
      </c>
      <c r="C32" s="46" t="s">
        <v>563</v>
      </c>
      <c r="D32" s="46" t="s">
        <v>132</v>
      </c>
      <c r="E32" s="177" t="s">
        <v>133</v>
      </c>
      <c r="F32" s="77" t="s">
        <v>508</v>
      </c>
      <c r="G32" s="77" t="s">
        <v>508</v>
      </c>
      <c r="H32" s="77" t="s">
        <v>508</v>
      </c>
      <c r="I32" s="77">
        <v>0</v>
      </c>
      <c r="J32" s="77" t="s">
        <v>508</v>
      </c>
      <c r="K32" s="77">
        <v>92</v>
      </c>
      <c r="L32" s="77"/>
      <c r="M32" s="77" t="s">
        <v>508</v>
      </c>
      <c r="N32" s="77">
        <v>10</v>
      </c>
      <c r="O32" s="77"/>
      <c r="P32" s="77"/>
      <c r="Q32" s="77"/>
      <c r="R32" s="77"/>
      <c r="S32" s="77" t="s">
        <v>508</v>
      </c>
    </row>
    <row r="33" spans="1:19" s="9" customFormat="1" ht="13.5" customHeight="1">
      <c r="A33" s="44">
        <f t="shared" si="0"/>
        <v>27</v>
      </c>
      <c r="B33" s="46" t="s">
        <v>721</v>
      </c>
      <c r="C33" s="46" t="s">
        <v>563</v>
      </c>
      <c r="D33" s="46" t="s">
        <v>722</v>
      </c>
      <c r="E33" s="177" t="s">
        <v>723</v>
      </c>
      <c r="F33" s="77">
        <v>0</v>
      </c>
      <c r="G33" s="77" t="s">
        <v>508</v>
      </c>
      <c r="H33" s="77" t="s">
        <v>508</v>
      </c>
      <c r="I33" s="77">
        <v>0</v>
      </c>
      <c r="J33" s="77"/>
      <c r="K33" s="77"/>
      <c r="L33" s="77" t="s">
        <v>508</v>
      </c>
      <c r="M33" s="77"/>
      <c r="N33" s="77"/>
      <c r="O33" s="77" t="s">
        <v>508</v>
      </c>
      <c r="P33" s="77"/>
      <c r="Q33" s="77"/>
      <c r="R33" s="77"/>
      <c r="S33" s="77" t="s">
        <v>508</v>
      </c>
    </row>
    <row r="34" spans="1:19" s="9" customFormat="1" ht="13.5" customHeight="1">
      <c r="A34" s="44">
        <f t="shared" si="0"/>
        <v>28</v>
      </c>
      <c r="B34" s="46" t="s">
        <v>548</v>
      </c>
      <c r="C34" s="46" t="s">
        <v>563</v>
      </c>
      <c r="D34" s="46" t="s">
        <v>549</v>
      </c>
      <c r="E34" s="177" t="s">
        <v>550</v>
      </c>
      <c r="F34" s="77" t="s">
        <v>508</v>
      </c>
      <c r="G34" s="77" t="s">
        <v>508</v>
      </c>
      <c r="H34" s="77" t="s">
        <v>508</v>
      </c>
      <c r="I34" s="77" t="s">
        <v>508</v>
      </c>
      <c r="J34" s="77"/>
      <c r="K34" s="77"/>
      <c r="L34" s="77" t="s">
        <v>508</v>
      </c>
      <c r="M34" s="77"/>
      <c r="N34" s="77"/>
      <c r="O34" s="77" t="s">
        <v>508</v>
      </c>
      <c r="P34" s="77"/>
      <c r="Q34" s="77"/>
      <c r="R34" s="77"/>
      <c r="S34" s="77" t="s">
        <v>508</v>
      </c>
    </row>
    <row r="35" spans="1:19">
      <c r="A35" s="170"/>
      <c r="B35" s="171"/>
      <c r="C35" s="103"/>
      <c r="D35" s="171"/>
      <c r="E35" s="103"/>
      <c r="F35" s="170"/>
      <c r="G35" s="170"/>
      <c r="H35" s="170"/>
      <c r="I35" s="170"/>
      <c r="J35" s="170"/>
      <c r="K35" s="91"/>
      <c r="L35" s="91"/>
      <c r="M35" s="91"/>
      <c r="N35" s="91"/>
      <c r="O35" s="170"/>
      <c r="P35" s="170"/>
      <c r="Q35" s="170"/>
      <c r="R35" s="170"/>
      <c r="S35" s="170"/>
    </row>
  </sheetData>
  <sheetProtection selectLockedCells="1" selectUnlockedCells="1"/>
  <autoFilter ref="A6:S6"/>
  <mergeCells count="18">
    <mergeCell ref="F3:F5"/>
    <mergeCell ref="A3:A5"/>
    <mergeCell ref="B3:B5"/>
    <mergeCell ref="C3:C5"/>
    <mergeCell ref="D3:D5"/>
    <mergeCell ref="E3:E5"/>
    <mergeCell ref="P4:R4"/>
    <mergeCell ref="S4:S5"/>
    <mergeCell ref="G3:G5"/>
    <mergeCell ref="H3:H5"/>
    <mergeCell ref="I3:I5"/>
    <mergeCell ref="J3:L3"/>
    <mergeCell ref="M3:O3"/>
    <mergeCell ref="P3:S3"/>
    <mergeCell ref="J4:J5"/>
    <mergeCell ref="L4:L5"/>
    <mergeCell ref="M4:M5"/>
    <mergeCell ref="O4:O5"/>
  </mergeCells>
  <phoneticPr fontId="5"/>
  <printOptions horizontalCentered="1"/>
  <pageMargins left="0.31496062992125984" right="0.31496062992125984" top="0.55118110236220474" bottom="0.55118110236220474" header="0.31496062992125984" footer="0.31496062992125984"/>
  <pageSetup paperSize="9" scale="59" fitToHeight="0" orientation="landscape" r:id="rId1"/>
  <headerFooter>
    <oddFooter>&amp;C&amp;12&amp;P／&amp;N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15"/>
  <sheetViews>
    <sheetView showGridLines="0" showZeros="0" view="pageBreakPreview" zoomScale="80" zoomScaleNormal="90" zoomScaleSheetLayoutView="80" workbookViewId="0">
      <pane xSplit="3" ySplit="6" topLeftCell="D7" activePane="bottomRight" state="frozen"/>
      <selection activeCell="A7" sqref="A7"/>
      <selection pane="topRight" activeCell="A7" sqref="A7"/>
      <selection pane="bottomLeft" activeCell="A7" sqref="A7"/>
      <selection pane="bottomRight"/>
    </sheetView>
  </sheetViews>
  <sheetFormatPr defaultColWidth="9" defaultRowHeight="12"/>
  <cols>
    <col min="1" max="1" width="4.08984375" style="170" customWidth="1"/>
    <col min="2" max="2" width="30.7265625" style="171" customWidth="1"/>
    <col min="3" max="3" width="12.6328125" style="103" customWidth="1"/>
    <col min="4" max="4" width="31.6328125" style="171" customWidth="1"/>
    <col min="5" max="5" width="12.6328125" style="103" customWidth="1"/>
    <col min="6" max="9" width="7.90625" style="170" customWidth="1"/>
    <col min="10" max="27" width="8" style="170" customWidth="1"/>
    <col min="28" max="28" width="9" style="170" customWidth="1"/>
    <col min="29" max="31" width="8" style="170" customWidth="1"/>
    <col min="32" max="16384" width="9" style="170"/>
  </cols>
  <sheetData>
    <row r="1" spans="1:53" s="84" customFormat="1" ht="27" customHeight="1">
      <c r="B1" s="85" t="s">
        <v>495</v>
      </c>
      <c r="C1" s="86"/>
      <c r="D1" s="117"/>
      <c r="E1" s="117"/>
      <c r="F1" s="127"/>
      <c r="G1" s="127"/>
      <c r="H1" s="128"/>
      <c r="I1" s="128"/>
      <c r="J1" s="128"/>
      <c r="K1" s="128"/>
      <c r="L1" s="127"/>
      <c r="M1" s="127"/>
      <c r="N1" s="127"/>
      <c r="O1" s="127"/>
      <c r="P1" s="127"/>
      <c r="Q1" s="127"/>
      <c r="R1" s="127"/>
      <c r="S1" s="127"/>
      <c r="T1" s="127"/>
      <c r="U1" s="127"/>
      <c r="V1" s="127"/>
      <c r="W1" s="127"/>
      <c r="X1" s="127"/>
      <c r="Y1" s="127"/>
      <c r="Z1" s="127"/>
      <c r="AA1" s="127"/>
      <c r="AB1" s="127"/>
      <c r="AC1" s="127"/>
      <c r="AD1" s="127"/>
      <c r="AE1" s="145"/>
      <c r="AF1" s="145"/>
      <c r="AG1" s="145"/>
      <c r="AH1" s="127"/>
      <c r="AI1" s="127"/>
      <c r="AJ1" s="127"/>
      <c r="AK1" s="127"/>
      <c r="AL1" s="127"/>
      <c r="AM1" s="127"/>
      <c r="AN1" s="127"/>
      <c r="AO1" s="127"/>
    </row>
    <row r="2" spans="1:53" s="84" customFormat="1" ht="17.25" customHeight="1">
      <c r="B2" s="129" t="s">
        <v>654</v>
      </c>
      <c r="C2" s="86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28"/>
      <c r="S2" s="128"/>
      <c r="T2" s="128"/>
      <c r="U2" s="128"/>
      <c r="V2" s="128"/>
      <c r="W2" s="128"/>
      <c r="X2" s="128"/>
      <c r="Y2" s="128"/>
      <c r="Z2" s="128"/>
      <c r="AA2" s="128"/>
      <c r="AB2" s="128"/>
      <c r="AC2" s="128"/>
      <c r="AD2" s="128"/>
      <c r="AE2" s="128"/>
      <c r="AF2" s="128"/>
      <c r="AG2" s="128"/>
      <c r="AH2" s="128"/>
      <c r="AI2" s="128"/>
      <c r="AJ2" s="128"/>
      <c r="AK2" s="127"/>
      <c r="AL2" s="127"/>
      <c r="AM2" s="128"/>
      <c r="AN2" s="128"/>
      <c r="AO2" s="128"/>
      <c r="AP2" s="128"/>
      <c r="AQ2" s="128"/>
      <c r="AR2" s="128"/>
      <c r="AS2" s="128"/>
    </row>
    <row r="3" spans="1:53" s="169" customFormat="1" ht="16.5" customHeight="1">
      <c r="A3" s="306" t="s">
        <v>676</v>
      </c>
      <c r="B3" s="228" t="s">
        <v>529</v>
      </c>
      <c r="C3" s="228" t="s">
        <v>677</v>
      </c>
      <c r="D3" s="228" t="s">
        <v>11</v>
      </c>
      <c r="E3" s="228" t="s">
        <v>12</v>
      </c>
      <c r="F3" s="308" t="s">
        <v>13</v>
      </c>
      <c r="G3" s="308" t="s">
        <v>856</v>
      </c>
      <c r="H3" s="308" t="s">
        <v>21</v>
      </c>
      <c r="I3" s="308" t="s">
        <v>14</v>
      </c>
      <c r="J3" s="348" t="s">
        <v>18</v>
      </c>
      <c r="K3" s="349"/>
      <c r="L3" s="349"/>
      <c r="M3" s="350"/>
      <c r="N3" s="78" t="s">
        <v>602</v>
      </c>
      <c r="O3" s="79"/>
      <c r="P3" s="79"/>
      <c r="Q3" s="79"/>
      <c r="R3" s="79"/>
      <c r="S3" s="79"/>
      <c r="T3" s="79"/>
      <c r="U3" s="79"/>
      <c r="V3" s="79"/>
      <c r="W3" s="79"/>
      <c r="X3" s="79"/>
      <c r="Y3" s="79"/>
      <c r="Z3" s="78" t="s">
        <v>602</v>
      </c>
      <c r="AA3" s="79"/>
      <c r="AB3" s="79"/>
      <c r="AC3" s="79"/>
      <c r="AD3" s="79"/>
      <c r="AE3" s="79"/>
      <c r="AF3" s="79"/>
      <c r="AG3" s="79"/>
      <c r="AH3" s="79"/>
      <c r="AI3" s="79"/>
      <c r="AJ3" s="79"/>
      <c r="AK3" s="79"/>
      <c r="AL3" s="79"/>
      <c r="AM3" s="79"/>
      <c r="AN3" s="79"/>
      <c r="AO3" s="80"/>
      <c r="AP3" s="79"/>
      <c r="AQ3" s="79"/>
      <c r="AR3" s="79"/>
      <c r="AS3" s="79"/>
      <c r="AT3" s="79"/>
      <c r="AU3" s="79"/>
      <c r="AV3" s="79"/>
      <c r="AW3" s="80"/>
      <c r="AX3" s="81" t="s">
        <v>678</v>
      </c>
      <c r="AY3" s="82"/>
      <c r="AZ3" s="82"/>
      <c r="BA3" s="83"/>
    </row>
    <row r="4" spans="1:53" s="169" customFormat="1">
      <c r="A4" s="307"/>
      <c r="B4" s="229"/>
      <c r="C4" s="229"/>
      <c r="D4" s="229"/>
      <c r="E4" s="229"/>
      <c r="F4" s="309"/>
      <c r="G4" s="309"/>
      <c r="H4" s="309"/>
      <c r="I4" s="309"/>
      <c r="J4" s="351" t="s">
        <v>603</v>
      </c>
      <c r="K4" s="351" t="s">
        <v>604</v>
      </c>
      <c r="L4" s="351" t="s">
        <v>19</v>
      </c>
      <c r="M4" s="351" t="s">
        <v>605</v>
      </c>
      <c r="N4" s="338" t="s">
        <v>679</v>
      </c>
      <c r="O4" s="339"/>
      <c r="P4" s="339"/>
      <c r="Q4" s="339"/>
      <c r="R4" s="339"/>
      <c r="S4" s="339"/>
      <c r="T4" s="339"/>
      <c r="U4" s="339"/>
      <c r="V4" s="339"/>
      <c r="W4" s="339"/>
      <c r="X4" s="340"/>
      <c r="Y4" s="341"/>
      <c r="Z4" s="338" t="s">
        <v>680</v>
      </c>
      <c r="AA4" s="339"/>
      <c r="AB4" s="339"/>
      <c r="AC4" s="339"/>
      <c r="AD4" s="339"/>
      <c r="AE4" s="339"/>
      <c r="AF4" s="339"/>
      <c r="AG4" s="339"/>
      <c r="AH4" s="339"/>
      <c r="AI4" s="339"/>
      <c r="AJ4" s="340"/>
      <c r="AK4" s="341"/>
      <c r="AL4" s="342" t="s">
        <v>606</v>
      </c>
      <c r="AM4" s="339"/>
      <c r="AN4" s="339"/>
      <c r="AO4" s="339"/>
      <c r="AP4" s="339"/>
      <c r="AQ4" s="339"/>
      <c r="AR4" s="339"/>
      <c r="AS4" s="339"/>
      <c r="AT4" s="339"/>
      <c r="AU4" s="339"/>
      <c r="AV4" s="340"/>
      <c r="AW4" s="341"/>
      <c r="AX4" s="343" t="s">
        <v>553</v>
      </c>
      <c r="AY4" s="344"/>
      <c r="AZ4" s="345"/>
      <c r="BA4" s="346" t="s">
        <v>859</v>
      </c>
    </row>
    <row r="5" spans="1:53" s="169" customFormat="1" ht="27" customHeight="1">
      <c r="A5" s="307"/>
      <c r="B5" s="229"/>
      <c r="C5" s="229"/>
      <c r="D5" s="229"/>
      <c r="E5" s="229"/>
      <c r="F5" s="309"/>
      <c r="G5" s="309"/>
      <c r="H5" s="309"/>
      <c r="I5" s="309"/>
      <c r="J5" s="352"/>
      <c r="K5" s="352"/>
      <c r="L5" s="352"/>
      <c r="M5" s="352"/>
      <c r="N5" s="190" t="s">
        <v>607</v>
      </c>
      <c r="O5" s="190" t="s">
        <v>608</v>
      </c>
      <c r="P5" s="191" t="s">
        <v>609</v>
      </c>
      <c r="Q5" s="190" t="s">
        <v>610</v>
      </c>
      <c r="R5" s="190" t="s">
        <v>611</v>
      </c>
      <c r="S5" s="190" t="s">
        <v>612</v>
      </c>
      <c r="T5" s="190" t="s">
        <v>613</v>
      </c>
      <c r="U5" s="190" t="s">
        <v>614</v>
      </c>
      <c r="V5" s="190" t="s">
        <v>615</v>
      </c>
      <c r="W5" s="190" t="s">
        <v>616</v>
      </c>
      <c r="X5" s="190" t="s">
        <v>617</v>
      </c>
      <c r="Y5" s="190" t="s">
        <v>681</v>
      </c>
      <c r="Z5" s="190" t="s">
        <v>607</v>
      </c>
      <c r="AA5" s="190" t="s">
        <v>608</v>
      </c>
      <c r="AB5" s="190" t="s">
        <v>609</v>
      </c>
      <c r="AC5" s="190" t="s">
        <v>610</v>
      </c>
      <c r="AD5" s="190" t="s">
        <v>611</v>
      </c>
      <c r="AE5" s="190" t="s">
        <v>612</v>
      </c>
      <c r="AF5" s="190" t="s">
        <v>613</v>
      </c>
      <c r="AG5" s="190" t="s">
        <v>614</v>
      </c>
      <c r="AH5" s="190" t="s">
        <v>615</v>
      </c>
      <c r="AI5" s="190" t="s">
        <v>616</v>
      </c>
      <c r="AJ5" s="190" t="s">
        <v>617</v>
      </c>
      <c r="AK5" s="190" t="s">
        <v>681</v>
      </c>
      <c r="AL5" s="190" t="s">
        <v>607</v>
      </c>
      <c r="AM5" s="190" t="s">
        <v>608</v>
      </c>
      <c r="AN5" s="190" t="s">
        <v>609</v>
      </c>
      <c r="AO5" s="190" t="s">
        <v>610</v>
      </c>
      <c r="AP5" s="190" t="s">
        <v>611</v>
      </c>
      <c r="AQ5" s="190" t="s">
        <v>612</v>
      </c>
      <c r="AR5" s="190" t="s">
        <v>613</v>
      </c>
      <c r="AS5" s="190" t="s">
        <v>614</v>
      </c>
      <c r="AT5" s="190" t="s">
        <v>615</v>
      </c>
      <c r="AU5" s="190" t="s">
        <v>616</v>
      </c>
      <c r="AV5" s="190" t="s">
        <v>617</v>
      </c>
      <c r="AW5" s="190" t="s">
        <v>681</v>
      </c>
      <c r="AX5" s="189"/>
      <c r="AY5" s="187" t="s">
        <v>618</v>
      </c>
      <c r="AZ5" s="192" t="s">
        <v>16</v>
      </c>
      <c r="BA5" s="347"/>
    </row>
    <row r="6" spans="1:53" s="169" customFormat="1" ht="12" customHeight="1">
      <c r="A6" s="155"/>
      <c r="B6" s="98"/>
      <c r="C6" s="98"/>
      <c r="D6" s="98"/>
      <c r="E6" s="98"/>
      <c r="F6" s="136"/>
      <c r="G6" s="136"/>
      <c r="H6" s="136"/>
      <c r="I6" s="136"/>
      <c r="J6" s="101"/>
      <c r="K6" s="101"/>
      <c r="L6" s="101"/>
      <c r="M6" s="101"/>
      <c r="N6" s="102"/>
      <c r="O6" s="102"/>
      <c r="P6" s="102"/>
      <c r="Q6" s="102"/>
      <c r="R6" s="102"/>
      <c r="S6" s="102"/>
      <c r="T6" s="188"/>
      <c r="U6" s="188"/>
      <c r="V6" s="188"/>
      <c r="W6" s="188"/>
      <c r="X6" s="188"/>
      <c r="Y6" s="188"/>
      <c r="Z6" s="102"/>
      <c r="AA6" s="102"/>
      <c r="AB6" s="102"/>
      <c r="AC6" s="102"/>
      <c r="AD6" s="102"/>
      <c r="AE6" s="102"/>
      <c r="AF6" s="188"/>
      <c r="AG6" s="188"/>
      <c r="AH6" s="188"/>
      <c r="AI6" s="188"/>
      <c r="AJ6" s="188"/>
      <c r="AK6" s="188"/>
      <c r="AL6" s="188"/>
      <c r="AM6" s="188"/>
      <c r="AN6" s="188"/>
      <c r="AO6" s="188"/>
      <c r="AP6" s="188"/>
      <c r="AQ6" s="188"/>
      <c r="AR6" s="188"/>
      <c r="AS6" s="188"/>
      <c r="AT6" s="188"/>
      <c r="AU6" s="188"/>
      <c r="AV6" s="188"/>
      <c r="AW6" s="188"/>
      <c r="AX6" s="185"/>
      <c r="AY6" s="188"/>
      <c r="AZ6" s="188"/>
      <c r="BA6" s="186"/>
    </row>
    <row r="7" spans="1:53" s="9" customFormat="1" ht="13.5" customHeight="1">
      <c r="A7" s="44">
        <f>ROW()-6</f>
        <v>1</v>
      </c>
      <c r="B7" s="46" t="s">
        <v>514</v>
      </c>
      <c r="C7" s="46" t="s">
        <v>556</v>
      </c>
      <c r="D7" s="46" t="s">
        <v>54</v>
      </c>
      <c r="E7" s="177" t="s">
        <v>515</v>
      </c>
      <c r="F7" s="77" t="s">
        <v>508</v>
      </c>
      <c r="G7" s="77" t="s">
        <v>508</v>
      </c>
      <c r="H7" s="77" t="s">
        <v>508</v>
      </c>
      <c r="I7" s="77" t="s">
        <v>508</v>
      </c>
      <c r="J7" s="77" t="s">
        <v>508</v>
      </c>
      <c r="K7" s="77" t="s">
        <v>508</v>
      </c>
      <c r="L7" s="77" t="s">
        <v>508</v>
      </c>
      <c r="M7" s="77" t="s">
        <v>508</v>
      </c>
      <c r="N7" s="77" t="s">
        <v>508</v>
      </c>
      <c r="O7" s="77" t="s">
        <v>508</v>
      </c>
      <c r="P7" s="77" t="s">
        <v>508</v>
      </c>
      <c r="Q7" s="77" t="s">
        <v>508</v>
      </c>
      <c r="R7" s="77" t="s">
        <v>508</v>
      </c>
      <c r="S7" s="77" t="s">
        <v>508</v>
      </c>
      <c r="T7" s="77" t="s">
        <v>508</v>
      </c>
      <c r="U7" s="77" t="s">
        <v>508</v>
      </c>
      <c r="V7" s="77" t="s">
        <v>508</v>
      </c>
      <c r="W7" s="77" t="s">
        <v>508</v>
      </c>
      <c r="X7" s="77" t="s">
        <v>508</v>
      </c>
      <c r="Y7" s="77" t="s">
        <v>508</v>
      </c>
      <c r="Z7" s="77" t="s">
        <v>508</v>
      </c>
      <c r="AA7" s="77" t="s">
        <v>508</v>
      </c>
      <c r="AB7" s="77" t="s">
        <v>508</v>
      </c>
      <c r="AC7" s="77" t="s">
        <v>508</v>
      </c>
      <c r="AD7" s="77" t="s">
        <v>508</v>
      </c>
      <c r="AE7" s="77" t="s">
        <v>508</v>
      </c>
      <c r="AF7" s="77" t="s">
        <v>508</v>
      </c>
      <c r="AG7" s="77" t="s">
        <v>508</v>
      </c>
      <c r="AH7" s="77" t="s">
        <v>508</v>
      </c>
      <c r="AI7" s="77" t="s">
        <v>508</v>
      </c>
      <c r="AJ7" s="77" t="s">
        <v>508</v>
      </c>
      <c r="AK7" s="77" t="s">
        <v>508</v>
      </c>
      <c r="AL7" s="77" t="s">
        <v>508</v>
      </c>
      <c r="AM7" s="77" t="s">
        <v>508</v>
      </c>
      <c r="AN7" s="77" t="s">
        <v>508</v>
      </c>
      <c r="AO7" s="77" t="s">
        <v>508</v>
      </c>
      <c r="AP7" s="77" t="s">
        <v>508</v>
      </c>
      <c r="AQ7" s="77" t="s">
        <v>508</v>
      </c>
      <c r="AR7" s="77" t="s">
        <v>508</v>
      </c>
      <c r="AS7" s="77" t="s">
        <v>508</v>
      </c>
      <c r="AT7" s="77" t="s">
        <v>508</v>
      </c>
      <c r="AU7" s="77" t="s">
        <v>508</v>
      </c>
      <c r="AV7" s="77" t="s">
        <v>508</v>
      </c>
      <c r="AW7" s="77" t="s">
        <v>508</v>
      </c>
      <c r="AX7" s="77"/>
      <c r="AY7" s="77"/>
      <c r="AZ7" s="77"/>
      <c r="BA7" s="77" t="s">
        <v>508</v>
      </c>
    </row>
    <row r="8" spans="1:53" s="9" customFormat="1" ht="13.5" customHeight="1">
      <c r="A8" s="44">
        <f t="shared" ref="A8:A15" si="0">ROW()-6</f>
        <v>2</v>
      </c>
      <c r="B8" s="46" t="s">
        <v>841</v>
      </c>
      <c r="C8" s="46" t="s">
        <v>556</v>
      </c>
      <c r="D8" s="46" t="s">
        <v>843</v>
      </c>
      <c r="E8" s="177" t="s">
        <v>55</v>
      </c>
      <c r="F8" s="77" t="s">
        <v>508</v>
      </c>
      <c r="G8" s="77" t="s">
        <v>508</v>
      </c>
      <c r="H8" s="77" t="s">
        <v>508</v>
      </c>
      <c r="I8" s="77" t="s">
        <v>508</v>
      </c>
      <c r="J8" s="77" t="s">
        <v>508</v>
      </c>
      <c r="K8" s="77"/>
      <c r="L8" s="77" t="s">
        <v>508</v>
      </c>
      <c r="M8" s="77" t="s">
        <v>508</v>
      </c>
      <c r="N8" s="77" t="s">
        <v>508</v>
      </c>
      <c r="O8" s="77" t="s">
        <v>508</v>
      </c>
      <c r="P8" s="77" t="s">
        <v>508</v>
      </c>
      <c r="Q8" s="77" t="s">
        <v>508</v>
      </c>
      <c r="R8" s="77" t="s">
        <v>508</v>
      </c>
      <c r="S8" s="77" t="s">
        <v>508</v>
      </c>
      <c r="T8" s="77" t="s">
        <v>508</v>
      </c>
      <c r="U8" s="77" t="s">
        <v>508</v>
      </c>
      <c r="V8" s="77" t="s">
        <v>508</v>
      </c>
      <c r="W8" s="77" t="s">
        <v>508</v>
      </c>
      <c r="X8" s="77" t="s">
        <v>508</v>
      </c>
      <c r="Y8" s="77" t="s">
        <v>508</v>
      </c>
      <c r="Z8" s="77" t="s">
        <v>508</v>
      </c>
      <c r="AA8" s="77" t="s">
        <v>508</v>
      </c>
      <c r="AB8" s="77" t="s">
        <v>508</v>
      </c>
      <c r="AC8" s="77" t="s">
        <v>508</v>
      </c>
      <c r="AD8" s="77" t="s">
        <v>508</v>
      </c>
      <c r="AE8" s="77" t="s">
        <v>508</v>
      </c>
      <c r="AF8" s="77" t="s">
        <v>508</v>
      </c>
      <c r="AG8" s="77" t="s">
        <v>508</v>
      </c>
      <c r="AH8" s="77" t="s">
        <v>508</v>
      </c>
      <c r="AI8" s="77" t="s">
        <v>508</v>
      </c>
      <c r="AJ8" s="77" t="s">
        <v>508</v>
      </c>
      <c r="AK8" s="77" t="s">
        <v>508</v>
      </c>
      <c r="AL8" s="77" t="s">
        <v>508</v>
      </c>
      <c r="AM8" s="77" t="s">
        <v>508</v>
      </c>
      <c r="AN8" s="77" t="s">
        <v>508</v>
      </c>
      <c r="AO8" s="77" t="s">
        <v>508</v>
      </c>
      <c r="AP8" s="77" t="s">
        <v>508</v>
      </c>
      <c r="AQ8" s="77" t="s">
        <v>508</v>
      </c>
      <c r="AR8" s="77" t="s">
        <v>508</v>
      </c>
      <c r="AS8" s="77" t="s">
        <v>508</v>
      </c>
      <c r="AT8" s="77" t="s">
        <v>508</v>
      </c>
      <c r="AU8" s="77" t="s">
        <v>508</v>
      </c>
      <c r="AV8" s="77" t="s">
        <v>508</v>
      </c>
      <c r="AW8" s="77" t="s">
        <v>508</v>
      </c>
      <c r="AX8" s="77"/>
      <c r="AY8" s="77"/>
      <c r="AZ8" s="77"/>
      <c r="BA8" s="77" t="s">
        <v>508</v>
      </c>
    </row>
    <row r="9" spans="1:53" s="9" customFormat="1" ht="13.5" customHeight="1">
      <c r="A9" s="44">
        <f t="shared" si="0"/>
        <v>3</v>
      </c>
      <c r="B9" s="46" t="s">
        <v>842</v>
      </c>
      <c r="C9" s="46" t="s">
        <v>556</v>
      </c>
      <c r="D9" s="46" t="s">
        <v>238</v>
      </c>
      <c r="E9" s="177" t="s">
        <v>239</v>
      </c>
      <c r="F9" s="77" t="s">
        <v>508</v>
      </c>
      <c r="G9" s="77" t="s">
        <v>508</v>
      </c>
      <c r="H9" s="77" t="s">
        <v>508</v>
      </c>
      <c r="I9" s="77" t="s">
        <v>508</v>
      </c>
      <c r="J9" s="77" t="s">
        <v>508</v>
      </c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  <c r="X9" s="77" t="s">
        <v>508</v>
      </c>
      <c r="Y9" s="77"/>
      <c r="Z9" s="77" t="s">
        <v>508</v>
      </c>
      <c r="AA9" s="77" t="s">
        <v>508</v>
      </c>
      <c r="AB9" s="77" t="s">
        <v>508</v>
      </c>
      <c r="AC9" s="77" t="s">
        <v>508</v>
      </c>
      <c r="AD9" s="77" t="s">
        <v>508</v>
      </c>
      <c r="AE9" s="77" t="s">
        <v>508</v>
      </c>
      <c r="AF9" s="77" t="s">
        <v>508</v>
      </c>
      <c r="AG9" s="77" t="s">
        <v>508</v>
      </c>
      <c r="AH9" s="77" t="s">
        <v>508</v>
      </c>
      <c r="AI9" s="77" t="s">
        <v>508</v>
      </c>
      <c r="AJ9" s="77" t="s">
        <v>508</v>
      </c>
      <c r="AK9" s="77" t="s">
        <v>508</v>
      </c>
      <c r="AL9" s="77" t="s">
        <v>508</v>
      </c>
      <c r="AM9" s="77" t="s">
        <v>508</v>
      </c>
      <c r="AN9" s="77" t="s">
        <v>508</v>
      </c>
      <c r="AO9" s="77" t="s">
        <v>508</v>
      </c>
      <c r="AP9" s="77" t="s">
        <v>508</v>
      </c>
      <c r="AQ9" s="77" t="s">
        <v>508</v>
      </c>
      <c r="AR9" s="77" t="s">
        <v>508</v>
      </c>
      <c r="AS9" s="77" t="s">
        <v>508</v>
      </c>
      <c r="AT9" s="77" t="s">
        <v>508</v>
      </c>
      <c r="AU9" s="77" t="s">
        <v>508</v>
      </c>
      <c r="AV9" s="77" t="s">
        <v>508</v>
      </c>
      <c r="AW9" s="77" t="s">
        <v>508</v>
      </c>
      <c r="AX9" s="77"/>
      <c r="AY9" s="77"/>
      <c r="AZ9" s="77"/>
      <c r="BA9" s="77" t="s">
        <v>508</v>
      </c>
    </row>
    <row r="10" spans="1:53" s="9" customFormat="1" ht="13.5" customHeight="1">
      <c r="A10" s="44">
        <f t="shared" si="0"/>
        <v>4</v>
      </c>
      <c r="B10" s="46" t="s">
        <v>56</v>
      </c>
      <c r="C10" s="46" t="s">
        <v>556</v>
      </c>
      <c r="D10" s="46" t="s">
        <v>619</v>
      </c>
      <c r="E10" s="177" t="s">
        <v>57</v>
      </c>
      <c r="F10" s="77" t="s">
        <v>508</v>
      </c>
      <c r="G10" s="77" t="s">
        <v>508</v>
      </c>
      <c r="H10" s="77">
        <v>0</v>
      </c>
      <c r="I10" s="77" t="s">
        <v>513</v>
      </c>
      <c r="J10" s="77"/>
      <c r="K10" s="77"/>
      <c r="L10" s="77" t="s">
        <v>508</v>
      </c>
      <c r="M10" s="77" t="s">
        <v>508</v>
      </c>
      <c r="N10" s="77" t="s">
        <v>508</v>
      </c>
      <c r="O10" s="77" t="s">
        <v>508</v>
      </c>
      <c r="P10" s="77" t="s">
        <v>508</v>
      </c>
      <c r="Q10" s="77" t="s">
        <v>508</v>
      </c>
      <c r="R10" s="77" t="s">
        <v>508</v>
      </c>
      <c r="S10" s="77" t="s">
        <v>508</v>
      </c>
      <c r="T10" s="77" t="s">
        <v>508</v>
      </c>
      <c r="U10" s="77" t="s">
        <v>508</v>
      </c>
      <c r="V10" s="77" t="s">
        <v>508</v>
      </c>
      <c r="W10" s="77" t="s">
        <v>508</v>
      </c>
      <c r="X10" s="77" t="s">
        <v>508</v>
      </c>
      <c r="Y10" s="77"/>
      <c r="Z10" s="77" t="s">
        <v>508</v>
      </c>
      <c r="AA10" s="77" t="s">
        <v>508</v>
      </c>
      <c r="AB10" s="77" t="s">
        <v>508</v>
      </c>
      <c r="AC10" s="77" t="s">
        <v>508</v>
      </c>
      <c r="AD10" s="77" t="s">
        <v>508</v>
      </c>
      <c r="AE10" s="77" t="s">
        <v>508</v>
      </c>
      <c r="AF10" s="77" t="s">
        <v>508</v>
      </c>
      <c r="AG10" s="77" t="s">
        <v>508</v>
      </c>
      <c r="AH10" s="77" t="s">
        <v>508</v>
      </c>
      <c r="AI10" s="77" t="s">
        <v>508</v>
      </c>
      <c r="AJ10" s="77" t="s">
        <v>508</v>
      </c>
      <c r="AK10" s="77"/>
      <c r="AL10" s="77" t="s">
        <v>508</v>
      </c>
      <c r="AM10" s="77" t="s">
        <v>508</v>
      </c>
      <c r="AN10" s="77" t="s">
        <v>508</v>
      </c>
      <c r="AO10" s="77" t="s">
        <v>508</v>
      </c>
      <c r="AP10" s="77" t="s">
        <v>508</v>
      </c>
      <c r="AQ10" s="77" t="s">
        <v>508</v>
      </c>
      <c r="AR10" s="77" t="s">
        <v>508</v>
      </c>
      <c r="AS10" s="77" t="s">
        <v>508</v>
      </c>
      <c r="AT10" s="77" t="s">
        <v>508</v>
      </c>
      <c r="AU10" s="77" t="s">
        <v>508</v>
      </c>
      <c r="AV10" s="77" t="s">
        <v>508</v>
      </c>
      <c r="AW10" s="77"/>
      <c r="AX10" s="77"/>
      <c r="AY10" s="77"/>
      <c r="AZ10" s="77"/>
      <c r="BA10" s="77" t="s">
        <v>508</v>
      </c>
    </row>
    <row r="11" spans="1:53" s="9" customFormat="1" ht="13.5" customHeight="1">
      <c r="A11" s="44">
        <f t="shared" si="0"/>
        <v>5</v>
      </c>
      <c r="B11" s="46" t="s">
        <v>542</v>
      </c>
      <c r="C11" s="46" t="s">
        <v>563</v>
      </c>
      <c r="D11" s="46" t="s">
        <v>59</v>
      </c>
      <c r="E11" s="177" t="s">
        <v>544</v>
      </c>
      <c r="F11" s="77" t="s">
        <v>508</v>
      </c>
      <c r="G11" s="77" t="s">
        <v>508</v>
      </c>
      <c r="H11" s="77" t="s">
        <v>508</v>
      </c>
      <c r="I11" s="77" t="s">
        <v>508</v>
      </c>
      <c r="J11" s="77" t="s">
        <v>508</v>
      </c>
      <c r="K11" s="77" t="s">
        <v>508</v>
      </c>
      <c r="L11" s="77" t="s">
        <v>508</v>
      </c>
      <c r="M11" s="77" t="s">
        <v>508</v>
      </c>
      <c r="N11" s="77" t="s">
        <v>508</v>
      </c>
      <c r="O11" s="77" t="s">
        <v>508</v>
      </c>
      <c r="P11" s="77" t="s">
        <v>508</v>
      </c>
      <c r="Q11" s="77" t="s">
        <v>508</v>
      </c>
      <c r="R11" s="77" t="s">
        <v>508</v>
      </c>
      <c r="S11" s="77" t="s">
        <v>508</v>
      </c>
      <c r="T11" s="77" t="s">
        <v>508</v>
      </c>
      <c r="U11" s="77" t="s">
        <v>508</v>
      </c>
      <c r="V11" s="77" t="s">
        <v>508</v>
      </c>
      <c r="W11" s="77" t="s">
        <v>508</v>
      </c>
      <c r="X11" s="77" t="s">
        <v>508</v>
      </c>
      <c r="Y11" s="77" t="s">
        <v>508</v>
      </c>
      <c r="Z11" s="77" t="s">
        <v>508</v>
      </c>
      <c r="AA11" s="77" t="s">
        <v>508</v>
      </c>
      <c r="AB11" s="77" t="s">
        <v>508</v>
      </c>
      <c r="AC11" s="77" t="s">
        <v>508</v>
      </c>
      <c r="AD11" s="77" t="s">
        <v>508</v>
      </c>
      <c r="AE11" s="77" t="s">
        <v>508</v>
      </c>
      <c r="AF11" s="77" t="s">
        <v>508</v>
      </c>
      <c r="AG11" s="77" t="s">
        <v>508</v>
      </c>
      <c r="AH11" s="77" t="s">
        <v>508</v>
      </c>
      <c r="AI11" s="77" t="s">
        <v>508</v>
      </c>
      <c r="AJ11" s="77" t="s">
        <v>508</v>
      </c>
      <c r="AK11" s="77" t="s">
        <v>508</v>
      </c>
      <c r="AL11" s="77" t="s">
        <v>508</v>
      </c>
      <c r="AM11" s="77" t="s">
        <v>508</v>
      </c>
      <c r="AN11" s="77" t="s">
        <v>508</v>
      </c>
      <c r="AO11" s="77" t="s">
        <v>508</v>
      </c>
      <c r="AP11" s="77" t="s">
        <v>508</v>
      </c>
      <c r="AQ11" s="77" t="s">
        <v>508</v>
      </c>
      <c r="AR11" s="77" t="s">
        <v>508</v>
      </c>
      <c r="AS11" s="77" t="s">
        <v>508</v>
      </c>
      <c r="AT11" s="77" t="s">
        <v>508</v>
      </c>
      <c r="AU11" s="77" t="s">
        <v>508</v>
      </c>
      <c r="AV11" s="77" t="s">
        <v>508</v>
      </c>
      <c r="AW11" s="77" t="s">
        <v>508</v>
      </c>
      <c r="AX11" s="77" t="s">
        <v>508</v>
      </c>
      <c r="AY11" s="77">
        <v>9</v>
      </c>
      <c r="AZ11" s="77">
        <v>12</v>
      </c>
      <c r="BA11" s="77"/>
    </row>
    <row r="12" spans="1:53" s="9" customFormat="1" ht="13.5" customHeight="1">
      <c r="A12" s="44">
        <f t="shared" si="0"/>
        <v>6</v>
      </c>
      <c r="B12" s="46" t="s">
        <v>844</v>
      </c>
      <c r="C12" s="46" t="s">
        <v>563</v>
      </c>
      <c r="D12" s="46" t="s">
        <v>60</v>
      </c>
      <c r="E12" s="177" t="s">
        <v>845</v>
      </c>
      <c r="F12" s="77" t="s">
        <v>508</v>
      </c>
      <c r="G12" s="77" t="s">
        <v>508</v>
      </c>
      <c r="H12" s="77" t="s">
        <v>508</v>
      </c>
      <c r="I12" s="77" t="s">
        <v>508</v>
      </c>
      <c r="J12" s="77" t="s">
        <v>508</v>
      </c>
      <c r="K12" s="77" t="s">
        <v>508</v>
      </c>
      <c r="L12" s="77" t="s">
        <v>508</v>
      </c>
      <c r="M12" s="77" t="s">
        <v>508</v>
      </c>
      <c r="N12" s="77"/>
      <c r="O12" s="77" t="s">
        <v>508</v>
      </c>
      <c r="P12" s="77" t="s">
        <v>508</v>
      </c>
      <c r="Q12" s="77" t="s">
        <v>508</v>
      </c>
      <c r="R12" s="77"/>
      <c r="S12" s="77" t="s">
        <v>508</v>
      </c>
      <c r="T12" s="77" t="s">
        <v>508</v>
      </c>
      <c r="U12" s="77" t="s">
        <v>508</v>
      </c>
      <c r="V12" s="77" t="s">
        <v>508</v>
      </c>
      <c r="W12" s="77" t="s">
        <v>508</v>
      </c>
      <c r="X12" s="77" t="s">
        <v>508</v>
      </c>
      <c r="Y12" s="77"/>
      <c r="Z12" s="77"/>
      <c r="AA12" s="77" t="s">
        <v>508</v>
      </c>
      <c r="AB12" s="77" t="s">
        <v>508</v>
      </c>
      <c r="AC12" s="77" t="s">
        <v>508</v>
      </c>
      <c r="AD12" s="77"/>
      <c r="AE12" s="77" t="s">
        <v>508</v>
      </c>
      <c r="AF12" s="77" t="s">
        <v>508</v>
      </c>
      <c r="AG12" s="77" t="s">
        <v>508</v>
      </c>
      <c r="AH12" s="77" t="s">
        <v>508</v>
      </c>
      <c r="AI12" s="77" t="s">
        <v>508</v>
      </c>
      <c r="AJ12" s="77" t="s">
        <v>508</v>
      </c>
      <c r="AK12" s="77" t="s">
        <v>508</v>
      </c>
      <c r="AL12" s="77" t="s">
        <v>508</v>
      </c>
      <c r="AM12" s="77" t="s">
        <v>508</v>
      </c>
      <c r="AN12" s="77" t="s">
        <v>508</v>
      </c>
      <c r="AO12" s="77" t="s">
        <v>508</v>
      </c>
      <c r="AP12" s="77" t="s">
        <v>508</v>
      </c>
      <c r="AQ12" s="77" t="s">
        <v>508</v>
      </c>
      <c r="AR12" s="77" t="s">
        <v>508</v>
      </c>
      <c r="AS12" s="77" t="s">
        <v>508</v>
      </c>
      <c r="AT12" s="77" t="s">
        <v>508</v>
      </c>
      <c r="AU12" s="77" t="s">
        <v>508</v>
      </c>
      <c r="AV12" s="77" t="s">
        <v>508</v>
      </c>
      <c r="AW12" s="77" t="s">
        <v>508</v>
      </c>
      <c r="AX12" s="77"/>
      <c r="AY12" s="77"/>
      <c r="AZ12" s="77"/>
      <c r="BA12" s="77" t="s">
        <v>508</v>
      </c>
    </row>
    <row r="13" spans="1:53" s="9" customFormat="1" ht="13.5" customHeight="1">
      <c r="A13" s="44">
        <f t="shared" si="0"/>
        <v>7</v>
      </c>
      <c r="B13" s="46" t="s">
        <v>543</v>
      </c>
      <c r="C13" s="46" t="s">
        <v>563</v>
      </c>
      <c r="D13" s="46" t="s">
        <v>61</v>
      </c>
      <c r="E13" s="177" t="s">
        <v>545</v>
      </c>
      <c r="F13" s="77" t="s">
        <v>508</v>
      </c>
      <c r="G13" s="77" t="s">
        <v>508</v>
      </c>
      <c r="H13" s="77" t="s">
        <v>508</v>
      </c>
      <c r="I13" s="77" t="s">
        <v>508</v>
      </c>
      <c r="J13" s="77" t="s">
        <v>508</v>
      </c>
      <c r="K13" s="77"/>
      <c r="L13" s="77" t="s">
        <v>508</v>
      </c>
      <c r="M13" s="77" t="s">
        <v>508</v>
      </c>
      <c r="N13" s="77" t="s">
        <v>508</v>
      </c>
      <c r="O13" s="77" t="s">
        <v>508</v>
      </c>
      <c r="P13" s="77" t="s">
        <v>508</v>
      </c>
      <c r="Q13" s="77" t="s">
        <v>508</v>
      </c>
      <c r="R13" s="77" t="s">
        <v>508</v>
      </c>
      <c r="S13" s="77" t="s">
        <v>508</v>
      </c>
      <c r="T13" s="77" t="s">
        <v>508</v>
      </c>
      <c r="U13" s="77" t="s">
        <v>508</v>
      </c>
      <c r="V13" s="77" t="s">
        <v>508</v>
      </c>
      <c r="W13" s="77" t="s">
        <v>508</v>
      </c>
      <c r="X13" s="77" t="s">
        <v>508</v>
      </c>
      <c r="Y13" s="77" t="s">
        <v>508</v>
      </c>
      <c r="Z13" s="77" t="s">
        <v>508</v>
      </c>
      <c r="AA13" s="77" t="s">
        <v>508</v>
      </c>
      <c r="AB13" s="77" t="s">
        <v>508</v>
      </c>
      <c r="AC13" s="77" t="s">
        <v>508</v>
      </c>
      <c r="AD13" s="77" t="s">
        <v>508</v>
      </c>
      <c r="AE13" s="77" t="s">
        <v>508</v>
      </c>
      <c r="AF13" s="77" t="s">
        <v>508</v>
      </c>
      <c r="AG13" s="77" t="s">
        <v>508</v>
      </c>
      <c r="AH13" s="77" t="s">
        <v>508</v>
      </c>
      <c r="AI13" s="77" t="s">
        <v>508</v>
      </c>
      <c r="AJ13" s="77" t="s">
        <v>508</v>
      </c>
      <c r="AK13" s="77" t="s">
        <v>508</v>
      </c>
      <c r="AL13" s="77" t="s">
        <v>508</v>
      </c>
      <c r="AM13" s="77" t="s">
        <v>508</v>
      </c>
      <c r="AN13" s="77" t="s">
        <v>508</v>
      </c>
      <c r="AO13" s="77" t="s">
        <v>508</v>
      </c>
      <c r="AP13" s="77" t="s">
        <v>508</v>
      </c>
      <c r="AQ13" s="77" t="s">
        <v>508</v>
      </c>
      <c r="AR13" s="77" t="s">
        <v>508</v>
      </c>
      <c r="AS13" s="77" t="s">
        <v>508</v>
      </c>
      <c r="AT13" s="77" t="s">
        <v>508</v>
      </c>
      <c r="AU13" s="77" t="s">
        <v>508</v>
      </c>
      <c r="AV13" s="77" t="s">
        <v>508</v>
      </c>
      <c r="AW13" s="77" t="s">
        <v>508</v>
      </c>
      <c r="AX13" s="77"/>
      <c r="AY13" s="77"/>
      <c r="AZ13" s="77"/>
      <c r="BA13" s="77" t="s">
        <v>508</v>
      </c>
    </row>
    <row r="14" spans="1:53" s="9" customFormat="1" ht="13.5" customHeight="1">
      <c r="A14" s="44">
        <f t="shared" si="0"/>
        <v>8</v>
      </c>
      <c r="B14" s="46" t="s">
        <v>620</v>
      </c>
      <c r="C14" s="46" t="s">
        <v>563</v>
      </c>
      <c r="D14" s="46" t="s">
        <v>62</v>
      </c>
      <c r="E14" s="177" t="s">
        <v>621</v>
      </c>
      <c r="F14" s="77" t="s">
        <v>508</v>
      </c>
      <c r="G14" s="77" t="s">
        <v>508</v>
      </c>
      <c r="H14" s="77" t="s">
        <v>508</v>
      </c>
      <c r="I14" s="77" t="s">
        <v>508</v>
      </c>
      <c r="J14" s="77" t="s">
        <v>508</v>
      </c>
      <c r="K14" s="77" t="s">
        <v>508</v>
      </c>
      <c r="L14" s="77"/>
      <c r="M14" s="77"/>
      <c r="N14" s="77"/>
      <c r="O14" s="77"/>
      <c r="P14" s="77"/>
      <c r="Q14" s="77"/>
      <c r="R14" s="77"/>
      <c r="S14" s="77"/>
      <c r="T14" s="77"/>
      <c r="U14" s="77"/>
      <c r="V14" s="77"/>
      <c r="W14" s="77"/>
      <c r="X14" s="77"/>
      <c r="Y14" s="77"/>
      <c r="Z14" s="77"/>
      <c r="AA14" s="77"/>
      <c r="AB14" s="77"/>
      <c r="AC14" s="77"/>
      <c r="AD14" s="77"/>
      <c r="AE14" s="77"/>
      <c r="AF14" s="77"/>
      <c r="AG14" s="77"/>
      <c r="AH14" s="77"/>
      <c r="AI14" s="77"/>
      <c r="AJ14" s="77"/>
      <c r="AK14" s="77"/>
      <c r="AL14" s="77"/>
      <c r="AM14" s="77" t="s">
        <v>508</v>
      </c>
      <c r="AN14" s="77" t="s">
        <v>508</v>
      </c>
      <c r="AO14" s="77" t="s">
        <v>508</v>
      </c>
      <c r="AP14" s="77" t="s">
        <v>508</v>
      </c>
      <c r="AQ14" s="77" t="s">
        <v>508</v>
      </c>
      <c r="AR14" s="77" t="s">
        <v>508</v>
      </c>
      <c r="AS14" s="77" t="s">
        <v>508</v>
      </c>
      <c r="AT14" s="77" t="s">
        <v>508</v>
      </c>
      <c r="AU14" s="77" t="s">
        <v>508</v>
      </c>
      <c r="AV14" s="77" t="s">
        <v>508</v>
      </c>
      <c r="AW14" s="77" t="s">
        <v>508</v>
      </c>
      <c r="AX14" s="77"/>
      <c r="AY14" s="77"/>
      <c r="AZ14" s="77"/>
      <c r="BA14" s="77" t="s">
        <v>508</v>
      </c>
    </row>
    <row r="15" spans="1:53" s="9" customFormat="1" ht="13.5" customHeight="1">
      <c r="A15" s="44">
        <f t="shared" si="0"/>
        <v>9</v>
      </c>
      <c r="B15" s="46" t="s">
        <v>546</v>
      </c>
      <c r="C15" s="46" t="s">
        <v>563</v>
      </c>
      <c r="D15" s="46" t="s">
        <v>63</v>
      </c>
      <c r="E15" s="177" t="s">
        <v>547</v>
      </c>
      <c r="F15" s="77" t="s">
        <v>508</v>
      </c>
      <c r="G15" s="77" t="s">
        <v>508</v>
      </c>
      <c r="H15" s="77" t="s">
        <v>508</v>
      </c>
      <c r="I15" s="77" t="s">
        <v>513</v>
      </c>
      <c r="J15" s="77" t="s">
        <v>508</v>
      </c>
      <c r="K15" s="77" t="s">
        <v>508</v>
      </c>
      <c r="L15" s="77" t="s">
        <v>508</v>
      </c>
      <c r="M15" s="77" t="s">
        <v>508</v>
      </c>
      <c r="N15" s="77" t="s">
        <v>508</v>
      </c>
      <c r="O15" s="77" t="s">
        <v>508</v>
      </c>
      <c r="P15" s="77" t="s">
        <v>508</v>
      </c>
      <c r="Q15" s="77" t="s">
        <v>508</v>
      </c>
      <c r="R15" s="77" t="s">
        <v>508</v>
      </c>
      <c r="S15" s="77" t="s">
        <v>508</v>
      </c>
      <c r="T15" s="77" t="s">
        <v>508</v>
      </c>
      <c r="U15" s="77" t="s">
        <v>508</v>
      </c>
      <c r="V15" s="77" t="s">
        <v>508</v>
      </c>
      <c r="W15" s="77" t="s">
        <v>508</v>
      </c>
      <c r="X15" s="77" t="s">
        <v>508</v>
      </c>
      <c r="Y15" s="77" t="s">
        <v>508</v>
      </c>
      <c r="Z15" s="77" t="s">
        <v>508</v>
      </c>
      <c r="AA15" s="77" t="s">
        <v>508</v>
      </c>
      <c r="AB15" s="77" t="s">
        <v>508</v>
      </c>
      <c r="AC15" s="77" t="s">
        <v>508</v>
      </c>
      <c r="AD15" s="77" t="s">
        <v>508</v>
      </c>
      <c r="AE15" s="77" t="s">
        <v>508</v>
      </c>
      <c r="AF15" s="77" t="s">
        <v>508</v>
      </c>
      <c r="AG15" s="77" t="s">
        <v>508</v>
      </c>
      <c r="AH15" s="77" t="s">
        <v>508</v>
      </c>
      <c r="AI15" s="77" t="s">
        <v>508</v>
      </c>
      <c r="AJ15" s="77" t="s">
        <v>508</v>
      </c>
      <c r="AK15" s="77" t="s">
        <v>508</v>
      </c>
      <c r="AL15" s="77" t="s">
        <v>508</v>
      </c>
      <c r="AM15" s="77" t="s">
        <v>508</v>
      </c>
      <c r="AN15" s="77" t="s">
        <v>508</v>
      </c>
      <c r="AO15" s="77" t="s">
        <v>508</v>
      </c>
      <c r="AP15" s="77" t="s">
        <v>508</v>
      </c>
      <c r="AQ15" s="77" t="s">
        <v>508</v>
      </c>
      <c r="AR15" s="77" t="s">
        <v>508</v>
      </c>
      <c r="AS15" s="77" t="s">
        <v>508</v>
      </c>
      <c r="AT15" s="77" t="s">
        <v>508</v>
      </c>
      <c r="AU15" s="77" t="s">
        <v>508</v>
      </c>
      <c r="AV15" s="77" t="s">
        <v>508</v>
      </c>
      <c r="AW15" s="77" t="s">
        <v>508</v>
      </c>
      <c r="AX15" s="77" t="s">
        <v>508</v>
      </c>
      <c r="AY15" s="77">
        <v>1</v>
      </c>
      <c r="AZ15" s="77">
        <v>1</v>
      </c>
      <c r="BA15" s="77"/>
    </row>
  </sheetData>
  <autoFilter ref="A6:BA6"/>
  <mergeCells count="19">
    <mergeCell ref="F3:F5"/>
    <mergeCell ref="A3:A5"/>
    <mergeCell ref="B3:B5"/>
    <mergeCell ref="C3:C5"/>
    <mergeCell ref="D3:D5"/>
    <mergeCell ref="E3:E5"/>
    <mergeCell ref="G3:G5"/>
    <mergeCell ref="H3:H5"/>
    <mergeCell ref="I3:I5"/>
    <mergeCell ref="J3:M3"/>
    <mergeCell ref="J4:J5"/>
    <mergeCell ref="K4:K5"/>
    <mergeCell ref="L4:L5"/>
    <mergeCell ref="M4:M5"/>
    <mergeCell ref="N4:Y4"/>
    <mergeCell ref="Z4:AK4"/>
    <mergeCell ref="AL4:AW4"/>
    <mergeCell ref="AX4:AZ4"/>
    <mergeCell ref="BA4:BA5"/>
  </mergeCells>
  <phoneticPr fontId="5"/>
  <printOptions horizontalCentered="1"/>
  <pageMargins left="0.31496062992125984" right="0.31496062992125984" top="0.55118110236220474" bottom="0.55118110236220474" header="0.31496062992125984" footer="0.31496062992125984"/>
  <pageSetup paperSize="9" scale="27" fitToHeight="0" orientation="landscape" r:id="rId1"/>
  <headerFooter>
    <oddFooter>&amp;C&amp;12&amp;P／&amp;N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13"/>
  <sheetViews>
    <sheetView showGridLines="0" view="pageBreakPreview" zoomScaleNormal="90" zoomScaleSheetLayoutView="100" workbookViewId="0">
      <pane ySplit="5" topLeftCell="A6" activePane="bottomLeft" state="frozen"/>
      <selection activeCell="I15" sqref="I15"/>
      <selection pane="bottomLeft"/>
    </sheetView>
  </sheetViews>
  <sheetFormatPr defaultRowHeight="12"/>
  <cols>
    <col min="1" max="1" width="4.08984375" style="24" customWidth="1"/>
    <col min="2" max="2" width="8.7265625" style="12"/>
    <col min="3" max="3" width="31.7265625" style="12" customWidth="1"/>
    <col min="4" max="4" width="10.6328125" style="21" customWidth="1"/>
    <col min="5" max="5" width="30" style="12" customWidth="1"/>
    <col min="6" max="6" width="13.26953125" style="21" customWidth="1"/>
    <col min="7" max="7" width="29.7265625" style="12" customWidth="1"/>
    <col min="8" max="8" width="9" style="12"/>
    <col min="9" max="9" width="7" style="21" customWidth="1"/>
    <col min="10" max="10" width="6.36328125" style="21" customWidth="1"/>
    <col min="11" max="248" width="9" style="12"/>
    <col min="249" max="249" width="4.08984375" style="12" customWidth="1"/>
    <col min="250" max="250" width="9" style="12"/>
    <col min="251" max="251" width="7.453125" style="12" customWidth="1"/>
    <col min="252" max="252" width="27.453125" style="12" customWidth="1"/>
    <col min="253" max="253" width="9" style="12"/>
    <col min="254" max="254" width="27" style="12" customWidth="1"/>
    <col min="255" max="256" width="11.7265625" style="12" customWidth="1"/>
    <col min="257" max="257" width="19" style="12" customWidth="1"/>
    <col min="258" max="258" width="9" style="12"/>
    <col min="259" max="259" width="7" style="12" customWidth="1"/>
    <col min="260" max="260" width="6.36328125" style="12" customWidth="1"/>
    <col min="261" max="504" width="9" style="12"/>
    <col min="505" max="505" width="4.08984375" style="12" customWidth="1"/>
    <col min="506" max="506" width="9" style="12"/>
    <col min="507" max="507" width="7.453125" style="12" customWidth="1"/>
    <col min="508" max="508" width="27.453125" style="12" customWidth="1"/>
    <col min="509" max="509" width="9" style="12"/>
    <col min="510" max="510" width="27" style="12" customWidth="1"/>
    <col min="511" max="512" width="11.7265625" style="12" customWidth="1"/>
    <col min="513" max="513" width="19" style="12" customWidth="1"/>
    <col min="514" max="514" width="9" style="12"/>
    <col min="515" max="515" width="7" style="12" customWidth="1"/>
    <col min="516" max="516" width="6.36328125" style="12" customWidth="1"/>
    <col min="517" max="760" width="9" style="12"/>
    <col min="761" max="761" width="4.08984375" style="12" customWidth="1"/>
    <col min="762" max="762" width="9" style="12"/>
    <col min="763" max="763" width="7.453125" style="12" customWidth="1"/>
    <col min="764" max="764" width="27.453125" style="12" customWidth="1"/>
    <col min="765" max="765" width="9" style="12"/>
    <col min="766" max="766" width="27" style="12" customWidth="1"/>
    <col min="767" max="768" width="11.7265625" style="12" customWidth="1"/>
    <col min="769" max="769" width="19" style="12" customWidth="1"/>
    <col min="770" max="770" width="9" style="12"/>
    <col min="771" max="771" width="7" style="12" customWidth="1"/>
    <col min="772" max="772" width="6.36328125" style="12" customWidth="1"/>
    <col min="773" max="1016" width="9" style="12"/>
    <col min="1017" max="1017" width="4.08984375" style="12" customWidth="1"/>
    <col min="1018" max="1018" width="9" style="12"/>
    <col min="1019" max="1019" width="7.453125" style="12" customWidth="1"/>
    <col min="1020" max="1020" width="27.453125" style="12" customWidth="1"/>
    <col min="1021" max="1021" width="9" style="12"/>
    <col min="1022" max="1022" width="27" style="12" customWidth="1"/>
    <col min="1023" max="1024" width="11.7265625" style="12" customWidth="1"/>
    <col min="1025" max="1025" width="19" style="12" customWidth="1"/>
    <col min="1026" max="1026" width="9" style="12"/>
    <col min="1027" max="1027" width="7" style="12" customWidth="1"/>
    <col min="1028" max="1028" width="6.36328125" style="12" customWidth="1"/>
    <col min="1029" max="1272" width="9" style="12"/>
    <col min="1273" max="1273" width="4.08984375" style="12" customWidth="1"/>
    <col min="1274" max="1274" width="9" style="12"/>
    <col min="1275" max="1275" width="7.453125" style="12" customWidth="1"/>
    <col min="1276" max="1276" width="27.453125" style="12" customWidth="1"/>
    <col min="1277" max="1277" width="9" style="12"/>
    <col min="1278" max="1278" width="27" style="12" customWidth="1"/>
    <col min="1279" max="1280" width="11.7265625" style="12" customWidth="1"/>
    <col min="1281" max="1281" width="19" style="12" customWidth="1"/>
    <col min="1282" max="1282" width="9" style="12"/>
    <col min="1283" max="1283" width="7" style="12" customWidth="1"/>
    <col min="1284" max="1284" width="6.36328125" style="12" customWidth="1"/>
    <col min="1285" max="1528" width="9" style="12"/>
    <col min="1529" max="1529" width="4.08984375" style="12" customWidth="1"/>
    <col min="1530" max="1530" width="9" style="12"/>
    <col min="1531" max="1531" width="7.453125" style="12" customWidth="1"/>
    <col min="1532" max="1532" width="27.453125" style="12" customWidth="1"/>
    <col min="1533" max="1533" width="9" style="12"/>
    <col min="1534" max="1534" width="27" style="12" customWidth="1"/>
    <col min="1535" max="1536" width="11.7265625" style="12" customWidth="1"/>
    <col min="1537" max="1537" width="19" style="12" customWidth="1"/>
    <col min="1538" max="1538" width="9" style="12"/>
    <col min="1539" max="1539" width="7" style="12" customWidth="1"/>
    <col min="1540" max="1540" width="6.36328125" style="12" customWidth="1"/>
    <col min="1541" max="1784" width="9" style="12"/>
    <col min="1785" max="1785" width="4.08984375" style="12" customWidth="1"/>
    <col min="1786" max="1786" width="9" style="12"/>
    <col min="1787" max="1787" width="7.453125" style="12" customWidth="1"/>
    <col min="1788" max="1788" width="27.453125" style="12" customWidth="1"/>
    <col min="1789" max="1789" width="9" style="12"/>
    <col min="1790" max="1790" width="27" style="12" customWidth="1"/>
    <col min="1791" max="1792" width="11.7265625" style="12" customWidth="1"/>
    <col min="1793" max="1793" width="19" style="12" customWidth="1"/>
    <col min="1794" max="1794" width="9" style="12"/>
    <col min="1795" max="1795" width="7" style="12" customWidth="1"/>
    <col min="1796" max="1796" width="6.36328125" style="12" customWidth="1"/>
    <col min="1797" max="2040" width="9" style="12"/>
    <col min="2041" max="2041" width="4.08984375" style="12" customWidth="1"/>
    <col min="2042" max="2042" width="9" style="12"/>
    <col min="2043" max="2043" width="7.453125" style="12" customWidth="1"/>
    <col min="2044" max="2044" width="27.453125" style="12" customWidth="1"/>
    <col min="2045" max="2045" width="9" style="12"/>
    <col min="2046" max="2046" width="27" style="12" customWidth="1"/>
    <col min="2047" max="2048" width="11.7265625" style="12" customWidth="1"/>
    <col min="2049" max="2049" width="19" style="12" customWidth="1"/>
    <col min="2050" max="2050" width="9" style="12"/>
    <col min="2051" max="2051" width="7" style="12" customWidth="1"/>
    <col min="2052" max="2052" width="6.36328125" style="12" customWidth="1"/>
    <col min="2053" max="2296" width="9" style="12"/>
    <col min="2297" max="2297" width="4.08984375" style="12" customWidth="1"/>
    <col min="2298" max="2298" width="9" style="12"/>
    <col min="2299" max="2299" width="7.453125" style="12" customWidth="1"/>
    <col min="2300" max="2300" width="27.453125" style="12" customWidth="1"/>
    <col min="2301" max="2301" width="9" style="12"/>
    <col min="2302" max="2302" width="27" style="12" customWidth="1"/>
    <col min="2303" max="2304" width="11.7265625" style="12" customWidth="1"/>
    <col min="2305" max="2305" width="19" style="12" customWidth="1"/>
    <col min="2306" max="2306" width="9" style="12"/>
    <col min="2307" max="2307" width="7" style="12" customWidth="1"/>
    <col min="2308" max="2308" width="6.36328125" style="12" customWidth="1"/>
    <col min="2309" max="2552" width="9" style="12"/>
    <col min="2553" max="2553" width="4.08984375" style="12" customWidth="1"/>
    <col min="2554" max="2554" width="9" style="12"/>
    <col min="2555" max="2555" width="7.453125" style="12" customWidth="1"/>
    <col min="2556" max="2556" width="27.453125" style="12" customWidth="1"/>
    <col min="2557" max="2557" width="9" style="12"/>
    <col min="2558" max="2558" width="27" style="12" customWidth="1"/>
    <col min="2559" max="2560" width="11.7265625" style="12" customWidth="1"/>
    <col min="2561" max="2561" width="19" style="12" customWidth="1"/>
    <col min="2562" max="2562" width="9" style="12"/>
    <col min="2563" max="2563" width="7" style="12" customWidth="1"/>
    <col min="2564" max="2564" width="6.36328125" style="12" customWidth="1"/>
    <col min="2565" max="2808" width="9" style="12"/>
    <col min="2809" max="2809" width="4.08984375" style="12" customWidth="1"/>
    <col min="2810" max="2810" width="9" style="12"/>
    <col min="2811" max="2811" width="7.453125" style="12" customWidth="1"/>
    <col min="2812" max="2812" width="27.453125" style="12" customWidth="1"/>
    <col min="2813" max="2813" width="9" style="12"/>
    <col min="2814" max="2814" width="27" style="12" customWidth="1"/>
    <col min="2815" max="2816" width="11.7265625" style="12" customWidth="1"/>
    <col min="2817" max="2817" width="19" style="12" customWidth="1"/>
    <col min="2818" max="2818" width="9" style="12"/>
    <col min="2819" max="2819" width="7" style="12" customWidth="1"/>
    <col min="2820" max="2820" width="6.36328125" style="12" customWidth="1"/>
    <col min="2821" max="3064" width="9" style="12"/>
    <col min="3065" max="3065" width="4.08984375" style="12" customWidth="1"/>
    <col min="3066" max="3066" width="9" style="12"/>
    <col min="3067" max="3067" width="7.453125" style="12" customWidth="1"/>
    <col min="3068" max="3068" width="27.453125" style="12" customWidth="1"/>
    <col min="3069" max="3069" width="9" style="12"/>
    <col min="3070" max="3070" width="27" style="12" customWidth="1"/>
    <col min="3071" max="3072" width="11.7265625" style="12" customWidth="1"/>
    <col min="3073" max="3073" width="19" style="12" customWidth="1"/>
    <col min="3074" max="3074" width="9" style="12"/>
    <col min="3075" max="3075" width="7" style="12" customWidth="1"/>
    <col min="3076" max="3076" width="6.36328125" style="12" customWidth="1"/>
    <col min="3077" max="3320" width="9" style="12"/>
    <col min="3321" max="3321" width="4.08984375" style="12" customWidth="1"/>
    <col min="3322" max="3322" width="9" style="12"/>
    <col min="3323" max="3323" width="7.453125" style="12" customWidth="1"/>
    <col min="3324" max="3324" width="27.453125" style="12" customWidth="1"/>
    <col min="3325" max="3325" width="9" style="12"/>
    <col min="3326" max="3326" width="27" style="12" customWidth="1"/>
    <col min="3327" max="3328" width="11.7265625" style="12" customWidth="1"/>
    <col min="3329" max="3329" width="19" style="12" customWidth="1"/>
    <col min="3330" max="3330" width="9" style="12"/>
    <col min="3331" max="3331" width="7" style="12" customWidth="1"/>
    <col min="3332" max="3332" width="6.36328125" style="12" customWidth="1"/>
    <col min="3333" max="3576" width="9" style="12"/>
    <col min="3577" max="3577" width="4.08984375" style="12" customWidth="1"/>
    <col min="3578" max="3578" width="9" style="12"/>
    <col min="3579" max="3579" width="7.453125" style="12" customWidth="1"/>
    <col min="3580" max="3580" width="27.453125" style="12" customWidth="1"/>
    <col min="3581" max="3581" width="9" style="12"/>
    <col min="3582" max="3582" width="27" style="12" customWidth="1"/>
    <col min="3583" max="3584" width="11.7265625" style="12" customWidth="1"/>
    <col min="3585" max="3585" width="19" style="12" customWidth="1"/>
    <col min="3586" max="3586" width="9" style="12"/>
    <col min="3587" max="3587" width="7" style="12" customWidth="1"/>
    <col min="3588" max="3588" width="6.36328125" style="12" customWidth="1"/>
    <col min="3589" max="3832" width="9" style="12"/>
    <col min="3833" max="3833" width="4.08984375" style="12" customWidth="1"/>
    <col min="3834" max="3834" width="9" style="12"/>
    <col min="3835" max="3835" width="7.453125" style="12" customWidth="1"/>
    <col min="3836" max="3836" width="27.453125" style="12" customWidth="1"/>
    <col min="3837" max="3837" width="9" style="12"/>
    <col min="3838" max="3838" width="27" style="12" customWidth="1"/>
    <col min="3839" max="3840" width="11.7265625" style="12" customWidth="1"/>
    <col min="3841" max="3841" width="19" style="12" customWidth="1"/>
    <col min="3842" max="3842" width="9" style="12"/>
    <col min="3843" max="3843" width="7" style="12" customWidth="1"/>
    <col min="3844" max="3844" width="6.36328125" style="12" customWidth="1"/>
    <col min="3845" max="4088" width="9" style="12"/>
    <col min="4089" max="4089" width="4.08984375" style="12" customWidth="1"/>
    <col min="4090" max="4090" width="9" style="12"/>
    <col min="4091" max="4091" width="7.453125" style="12" customWidth="1"/>
    <col min="4092" max="4092" width="27.453125" style="12" customWidth="1"/>
    <col min="4093" max="4093" width="9" style="12"/>
    <col min="4094" max="4094" width="27" style="12" customWidth="1"/>
    <col min="4095" max="4096" width="11.7265625" style="12" customWidth="1"/>
    <col min="4097" max="4097" width="19" style="12" customWidth="1"/>
    <col min="4098" max="4098" width="9" style="12"/>
    <col min="4099" max="4099" width="7" style="12" customWidth="1"/>
    <col min="4100" max="4100" width="6.36328125" style="12" customWidth="1"/>
    <col min="4101" max="4344" width="9" style="12"/>
    <col min="4345" max="4345" width="4.08984375" style="12" customWidth="1"/>
    <col min="4346" max="4346" width="9" style="12"/>
    <col min="4347" max="4347" width="7.453125" style="12" customWidth="1"/>
    <col min="4348" max="4348" width="27.453125" style="12" customWidth="1"/>
    <col min="4349" max="4349" width="9" style="12"/>
    <col min="4350" max="4350" width="27" style="12" customWidth="1"/>
    <col min="4351" max="4352" width="11.7265625" style="12" customWidth="1"/>
    <col min="4353" max="4353" width="19" style="12" customWidth="1"/>
    <col min="4354" max="4354" width="9" style="12"/>
    <col min="4355" max="4355" width="7" style="12" customWidth="1"/>
    <col min="4356" max="4356" width="6.36328125" style="12" customWidth="1"/>
    <col min="4357" max="4600" width="9" style="12"/>
    <col min="4601" max="4601" width="4.08984375" style="12" customWidth="1"/>
    <col min="4602" max="4602" width="9" style="12"/>
    <col min="4603" max="4603" width="7.453125" style="12" customWidth="1"/>
    <col min="4604" max="4604" width="27.453125" style="12" customWidth="1"/>
    <col min="4605" max="4605" width="9" style="12"/>
    <col min="4606" max="4606" width="27" style="12" customWidth="1"/>
    <col min="4607" max="4608" width="11.7265625" style="12" customWidth="1"/>
    <col min="4609" max="4609" width="19" style="12" customWidth="1"/>
    <col min="4610" max="4610" width="9" style="12"/>
    <col min="4611" max="4611" width="7" style="12" customWidth="1"/>
    <col min="4612" max="4612" width="6.36328125" style="12" customWidth="1"/>
    <col min="4613" max="4856" width="9" style="12"/>
    <col min="4857" max="4857" width="4.08984375" style="12" customWidth="1"/>
    <col min="4858" max="4858" width="9" style="12"/>
    <col min="4859" max="4859" width="7.453125" style="12" customWidth="1"/>
    <col min="4860" max="4860" width="27.453125" style="12" customWidth="1"/>
    <col min="4861" max="4861" width="9" style="12"/>
    <col min="4862" max="4862" width="27" style="12" customWidth="1"/>
    <col min="4863" max="4864" width="11.7265625" style="12" customWidth="1"/>
    <col min="4865" max="4865" width="19" style="12" customWidth="1"/>
    <col min="4866" max="4866" width="9" style="12"/>
    <col min="4867" max="4867" width="7" style="12" customWidth="1"/>
    <col min="4868" max="4868" width="6.36328125" style="12" customWidth="1"/>
    <col min="4869" max="5112" width="9" style="12"/>
    <col min="5113" max="5113" width="4.08984375" style="12" customWidth="1"/>
    <col min="5114" max="5114" width="9" style="12"/>
    <col min="5115" max="5115" width="7.453125" style="12" customWidth="1"/>
    <col min="5116" max="5116" width="27.453125" style="12" customWidth="1"/>
    <col min="5117" max="5117" width="9" style="12"/>
    <col min="5118" max="5118" width="27" style="12" customWidth="1"/>
    <col min="5119" max="5120" width="11.7265625" style="12" customWidth="1"/>
    <col min="5121" max="5121" width="19" style="12" customWidth="1"/>
    <col min="5122" max="5122" width="9" style="12"/>
    <col min="5123" max="5123" width="7" style="12" customWidth="1"/>
    <col min="5124" max="5124" width="6.36328125" style="12" customWidth="1"/>
    <col min="5125" max="5368" width="9" style="12"/>
    <col min="5369" max="5369" width="4.08984375" style="12" customWidth="1"/>
    <col min="5370" max="5370" width="9" style="12"/>
    <col min="5371" max="5371" width="7.453125" style="12" customWidth="1"/>
    <col min="5372" max="5372" width="27.453125" style="12" customWidth="1"/>
    <col min="5373" max="5373" width="9" style="12"/>
    <col min="5374" max="5374" width="27" style="12" customWidth="1"/>
    <col min="5375" max="5376" width="11.7265625" style="12" customWidth="1"/>
    <col min="5377" max="5377" width="19" style="12" customWidth="1"/>
    <col min="5378" max="5378" width="9" style="12"/>
    <col min="5379" max="5379" width="7" style="12" customWidth="1"/>
    <col min="5380" max="5380" width="6.36328125" style="12" customWidth="1"/>
    <col min="5381" max="5624" width="9" style="12"/>
    <col min="5625" max="5625" width="4.08984375" style="12" customWidth="1"/>
    <col min="5626" max="5626" width="9" style="12"/>
    <col min="5627" max="5627" width="7.453125" style="12" customWidth="1"/>
    <col min="5628" max="5628" width="27.453125" style="12" customWidth="1"/>
    <col min="5629" max="5629" width="9" style="12"/>
    <col min="5630" max="5630" width="27" style="12" customWidth="1"/>
    <col min="5631" max="5632" width="11.7265625" style="12" customWidth="1"/>
    <col min="5633" max="5633" width="19" style="12" customWidth="1"/>
    <col min="5634" max="5634" width="9" style="12"/>
    <col min="5635" max="5635" width="7" style="12" customWidth="1"/>
    <col min="5636" max="5636" width="6.36328125" style="12" customWidth="1"/>
    <col min="5637" max="5880" width="9" style="12"/>
    <col min="5881" max="5881" width="4.08984375" style="12" customWidth="1"/>
    <col min="5882" max="5882" width="9" style="12"/>
    <col min="5883" max="5883" width="7.453125" style="12" customWidth="1"/>
    <col min="5884" max="5884" width="27.453125" style="12" customWidth="1"/>
    <col min="5885" max="5885" width="9" style="12"/>
    <col min="5886" max="5886" width="27" style="12" customWidth="1"/>
    <col min="5887" max="5888" width="11.7265625" style="12" customWidth="1"/>
    <col min="5889" max="5889" width="19" style="12" customWidth="1"/>
    <col min="5890" max="5890" width="9" style="12"/>
    <col min="5891" max="5891" width="7" style="12" customWidth="1"/>
    <col min="5892" max="5892" width="6.36328125" style="12" customWidth="1"/>
    <col min="5893" max="6136" width="9" style="12"/>
    <col min="6137" max="6137" width="4.08984375" style="12" customWidth="1"/>
    <col min="6138" max="6138" width="9" style="12"/>
    <col min="6139" max="6139" width="7.453125" style="12" customWidth="1"/>
    <col min="6140" max="6140" width="27.453125" style="12" customWidth="1"/>
    <col min="6141" max="6141" width="9" style="12"/>
    <col min="6142" max="6142" width="27" style="12" customWidth="1"/>
    <col min="6143" max="6144" width="11.7265625" style="12" customWidth="1"/>
    <col min="6145" max="6145" width="19" style="12" customWidth="1"/>
    <col min="6146" max="6146" width="9" style="12"/>
    <col min="6147" max="6147" width="7" style="12" customWidth="1"/>
    <col min="6148" max="6148" width="6.36328125" style="12" customWidth="1"/>
    <col min="6149" max="6392" width="9" style="12"/>
    <col min="6393" max="6393" width="4.08984375" style="12" customWidth="1"/>
    <col min="6394" max="6394" width="9" style="12"/>
    <col min="6395" max="6395" width="7.453125" style="12" customWidth="1"/>
    <col min="6396" max="6396" width="27.453125" style="12" customWidth="1"/>
    <col min="6397" max="6397" width="9" style="12"/>
    <col min="6398" max="6398" width="27" style="12" customWidth="1"/>
    <col min="6399" max="6400" width="11.7265625" style="12" customWidth="1"/>
    <col min="6401" max="6401" width="19" style="12" customWidth="1"/>
    <col min="6402" max="6402" width="9" style="12"/>
    <col min="6403" max="6403" width="7" style="12" customWidth="1"/>
    <col min="6404" max="6404" width="6.36328125" style="12" customWidth="1"/>
    <col min="6405" max="6648" width="9" style="12"/>
    <col min="6649" max="6649" width="4.08984375" style="12" customWidth="1"/>
    <col min="6650" max="6650" width="9" style="12"/>
    <col min="6651" max="6651" width="7.453125" style="12" customWidth="1"/>
    <col min="6652" max="6652" width="27.453125" style="12" customWidth="1"/>
    <col min="6653" max="6653" width="9" style="12"/>
    <col min="6654" max="6654" width="27" style="12" customWidth="1"/>
    <col min="6655" max="6656" width="11.7265625" style="12" customWidth="1"/>
    <col min="6657" max="6657" width="19" style="12" customWidth="1"/>
    <col min="6658" max="6658" width="9" style="12"/>
    <col min="6659" max="6659" width="7" style="12" customWidth="1"/>
    <col min="6660" max="6660" width="6.36328125" style="12" customWidth="1"/>
    <col min="6661" max="6904" width="9" style="12"/>
    <col min="6905" max="6905" width="4.08984375" style="12" customWidth="1"/>
    <col min="6906" max="6906" width="9" style="12"/>
    <col min="6907" max="6907" width="7.453125" style="12" customWidth="1"/>
    <col min="6908" max="6908" width="27.453125" style="12" customWidth="1"/>
    <col min="6909" max="6909" width="9" style="12"/>
    <col min="6910" max="6910" width="27" style="12" customWidth="1"/>
    <col min="6911" max="6912" width="11.7265625" style="12" customWidth="1"/>
    <col min="6913" max="6913" width="19" style="12" customWidth="1"/>
    <col min="6914" max="6914" width="9" style="12"/>
    <col min="6915" max="6915" width="7" style="12" customWidth="1"/>
    <col min="6916" max="6916" width="6.36328125" style="12" customWidth="1"/>
    <col min="6917" max="7160" width="9" style="12"/>
    <col min="7161" max="7161" width="4.08984375" style="12" customWidth="1"/>
    <col min="7162" max="7162" width="9" style="12"/>
    <col min="7163" max="7163" width="7.453125" style="12" customWidth="1"/>
    <col min="7164" max="7164" width="27.453125" style="12" customWidth="1"/>
    <col min="7165" max="7165" width="9" style="12"/>
    <col min="7166" max="7166" width="27" style="12" customWidth="1"/>
    <col min="7167" max="7168" width="11.7265625" style="12" customWidth="1"/>
    <col min="7169" max="7169" width="19" style="12" customWidth="1"/>
    <col min="7170" max="7170" width="9" style="12"/>
    <col min="7171" max="7171" width="7" style="12" customWidth="1"/>
    <col min="7172" max="7172" width="6.36328125" style="12" customWidth="1"/>
    <col min="7173" max="7416" width="9" style="12"/>
    <col min="7417" max="7417" width="4.08984375" style="12" customWidth="1"/>
    <col min="7418" max="7418" width="9" style="12"/>
    <col min="7419" max="7419" width="7.453125" style="12" customWidth="1"/>
    <col min="7420" max="7420" width="27.453125" style="12" customWidth="1"/>
    <col min="7421" max="7421" width="9" style="12"/>
    <col min="7422" max="7422" width="27" style="12" customWidth="1"/>
    <col min="7423" max="7424" width="11.7265625" style="12" customWidth="1"/>
    <col min="7425" max="7425" width="19" style="12" customWidth="1"/>
    <col min="7426" max="7426" width="9" style="12"/>
    <col min="7427" max="7427" width="7" style="12" customWidth="1"/>
    <col min="7428" max="7428" width="6.36328125" style="12" customWidth="1"/>
    <col min="7429" max="7672" width="9" style="12"/>
    <col min="7673" max="7673" width="4.08984375" style="12" customWidth="1"/>
    <col min="7674" max="7674" width="9" style="12"/>
    <col min="7675" max="7675" width="7.453125" style="12" customWidth="1"/>
    <col min="7676" max="7676" width="27.453125" style="12" customWidth="1"/>
    <col min="7677" max="7677" width="9" style="12"/>
    <col min="7678" max="7678" width="27" style="12" customWidth="1"/>
    <col min="7679" max="7680" width="11.7265625" style="12" customWidth="1"/>
    <col min="7681" max="7681" width="19" style="12" customWidth="1"/>
    <col min="7682" max="7682" width="9" style="12"/>
    <col min="7683" max="7683" width="7" style="12" customWidth="1"/>
    <col min="7684" max="7684" width="6.36328125" style="12" customWidth="1"/>
    <col min="7685" max="7928" width="9" style="12"/>
    <col min="7929" max="7929" width="4.08984375" style="12" customWidth="1"/>
    <col min="7930" max="7930" width="9" style="12"/>
    <col min="7931" max="7931" width="7.453125" style="12" customWidth="1"/>
    <col min="7932" max="7932" width="27.453125" style="12" customWidth="1"/>
    <col min="7933" max="7933" width="9" style="12"/>
    <col min="7934" max="7934" width="27" style="12" customWidth="1"/>
    <col min="7935" max="7936" width="11.7265625" style="12" customWidth="1"/>
    <col min="7937" max="7937" width="19" style="12" customWidth="1"/>
    <col min="7938" max="7938" width="9" style="12"/>
    <col min="7939" max="7939" width="7" style="12" customWidth="1"/>
    <col min="7940" max="7940" width="6.36328125" style="12" customWidth="1"/>
    <col min="7941" max="8184" width="9" style="12"/>
    <col min="8185" max="8185" width="4.08984375" style="12" customWidth="1"/>
    <col min="8186" max="8186" width="9" style="12"/>
    <col min="8187" max="8187" width="7.453125" style="12" customWidth="1"/>
    <col min="8188" max="8188" width="27.453125" style="12" customWidth="1"/>
    <col min="8189" max="8189" width="9" style="12"/>
    <col min="8190" max="8190" width="27" style="12" customWidth="1"/>
    <col min="8191" max="8192" width="11.7265625" style="12" customWidth="1"/>
    <col min="8193" max="8193" width="19" style="12" customWidth="1"/>
    <col min="8194" max="8194" width="9" style="12"/>
    <col min="8195" max="8195" width="7" style="12" customWidth="1"/>
    <col min="8196" max="8196" width="6.36328125" style="12" customWidth="1"/>
    <col min="8197" max="8440" width="9" style="12"/>
    <col min="8441" max="8441" width="4.08984375" style="12" customWidth="1"/>
    <col min="8442" max="8442" width="9" style="12"/>
    <col min="8443" max="8443" width="7.453125" style="12" customWidth="1"/>
    <col min="8444" max="8444" width="27.453125" style="12" customWidth="1"/>
    <col min="8445" max="8445" width="9" style="12"/>
    <col min="8446" max="8446" width="27" style="12" customWidth="1"/>
    <col min="8447" max="8448" width="11.7265625" style="12" customWidth="1"/>
    <col min="8449" max="8449" width="19" style="12" customWidth="1"/>
    <col min="8450" max="8450" width="9" style="12"/>
    <col min="8451" max="8451" width="7" style="12" customWidth="1"/>
    <col min="8452" max="8452" width="6.36328125" style="12" customWidth="1"/>
    <col min="8453" max="8696" width="9" style="12"/>
    <col min="8697" max="8697" width="4.08984375" style="12" customWidth="1"/>
    <col min="8698" max="8698" width="9" style="12"/>
    <col min="8699" max="8699" width="7.453125" style="12" customWidth="1"/>
    <col min="8700" max="8700" width="27.453125" style="12" customWidth="1"/>
    <col min="8701" max="8701" width="9" style="12"/>
    <col min="8702" max="8702" width="27" style="12" customWidth="1"/>
    <col min="8703" max="8704" width="11.7265625" style="12" customWidth="1"/>
    <col min="8705" max="8705" width="19" style="12" customWidth="1"/>
    <col min="8706" max="8706" width="9" style="12"/>
    <col min="8707" max="8707" width="7" style="12" customWidth="1"/>
    <col min="8708" max="8708" width="6.36328125" style="12" customWidth="1"/>
    <col min="8709" max="8952" width="9" style="12"/>
    <col min="8953" max="8953" width="4.08984375" style="12" customWidth="1"/>
    <col min="8954" max="8954" width="9" style="12"/>
    <col min="8955" max="8955" width="7.453125" style="12" customWidth="1"/>
    <col min="8956" max="8956" width="27.453125" style="12" customWidth="1"/>
    <col min="8957" max="8957" width="9" style="12"/>
    <col min="8958" max="8958" width="27" style="12" customWidth="1"/>
    <col min="8959" max="8960" width="11.7265625" style="12" customWidth="1"/>
    <col min="8961" max="8961" width="19" style="12" customWidth="1"/>
    <col min="8962" max="8962" width="9" style="12"/>
    <col min="8963" max="8963" width="7" style="12" customWidth="1"/>
    <col min="8964" max="8964" width="6.36328125" style="12" customWidth="1"/>
    <col min="8965" max="9208" width="9" style="12"/>
    <col min="9209" max="9209" width="4.08984375" style="12" customWidth="1"/>
    <col min="9210" max="9210" width="9" style="12"/>
    <col min="9211" max="9211" width="7.453125" style="12" customWidth="1"/>
    <col min="9212" max="9212" width="27.453125" style="12" customWidth="1"/>
    <col min="9213" max="9213" width="9" style="12"/>
    <col min="9214" max="9214" width="27" style="12" customWidth="1"/>
    <col min="9215" max="9216" width="11.7265625" style="12" customWidth="1"/>
    <col min="9217" max="9217" width="19" style="12" customWidth="1"/>
    <col min="9218" max="9218" width="9" style="12"/>
    <col min="9219" max="9219" width="7" style="12" customWidth="1"/>
    <col min="9220" max="9220" width="6.36328125" style="12" customWidth="1"/>
    <col min="9221" max="9464" width="9" style="12"/>
    <col min="9465" max="9465" width="4.08984375" style="12" customWidth="1"/>
    <col min="9466" max="9466" width="9" style="12"/>
    <col min="9467" max="9467" width="7.453125" style="12" customWidth="1"/>
    <col min="9468" max="9468" width="27.453125" style="12" customWidth="1"/>
    <col min="9469" max="9469" width="9" style="12"/>
    <col min="9470" max="9470" width="27" style="12" customWidth="1"/>
    <col min="9471" max="9472" width="11.7265625" style="12" customWidth="1"/>
    <col min="9473" max="9473" width="19" style="12" customWidth="1"/>
    <col min="9474" max="9474" width="9" style="12"/>
    <col min="9475" max="9475" width="7" style="12" customWidth="1"/>
    <col min="9476" max="9476" width="6.36328125" style="12" customWidth="1"/>
    <col min="9477" max="9720" width="9" style="12"/>
    <col min="9721" max="9721" width="4.08984375" style="12" customWidth="1"/>
    <col min="9722" max="9722" width="9" style="12"/>
    <col min="9723" max="9723" width="7.453125" style="12" customWidth="1"/>
    <col min="9724" max="9724" width="27.453125" style="12" customWidth="1"/>
    <col min="9725" max="9725" width="9" style="12"/>
    <col min="9726" max="9726" width="27" style="12" customWidth="1"/>
    <col min="9727" max="9728" width="11.7265625" style="12" customWidth="1"/>
    <col min="9729" max="9729" width="19" style="12" customWidth="1"/>
    <col min="9730" max="9730" width="9" style="12"/>
    <col min="9731" max="9731" width="7" style="12" customWidth="1"/>
    <col min="9732" max="9732" width="6.36328125" style="12" customWidth="1"/>
    <col min="9733" max="9976" width="9" style="12"/>
    <col min="9977" max="9977" width="4.08984375" style="12" customWidth="1"/>
    <col min="9978" max="9978" width="9" style="12"/>
    <col min="9979" max="9979" width="7.453125" style="12" customWidth="1"/>
    <col min="9980" max="9980" width="27.453125" style="12" customWidth="1"/>
    <col min="9981" max="9981" width="9" style="12"/>
    <col min="9982" max="9982" width="27" style="12" customWidth="1"/>
    <col min="9983" max="9984" width="11.7265625" style="12" customWidth="1"/>
    <col min="9985" max="9985" width="19" style="12" customWidth="1"/>
    <col min="9986" max="9986" width="9" style="12"/>
    <col min="9987" max="9987" width="7" style="12" customWidth="1"/>
    <col min="9988" max="9988" width="6.36328125" style="12" customWidth="1"/>
    <col min="9989" max="10232" width="9" style="12"/>
    <col min="10233" max="10233" width="4.08984375" style="12" customWidth="1"/>
    <col min="10234" max="10234" width="9" style="12"/>
    <col min="10235" max="10235" width="7.453125" style="12" customWidth="1"/>
    <col min="10236" max="10236" width="27.453125" style="12" customWidth="1"/>
    <col min="10237" max="10237" width="9" style="12"/>
    <col min="10238" max="10238" width="27" style="12" customWidth="1"/>
    <col min="10239" max="10240" width="11.7265625" style="12" customWidth="1"/>
    <col min="10241" max="10241" width="19" style="12" customWidth="1"/>
    <col min="10242" max="10242" width="9" style="12"/>
    <col min="10243" max="10243" width="7" style="12" customWidth="1"/>
    <col min="10244" max="10244" width="6.36328125" style="12" customWidth="1"/>
    <col min="10245" max="10488" width="9" style="12"/>
    <col min="10489" max="10489" width="4.08984375" style="12" customWidth="1"/>
    <col min="10490" max="10490" width="9" style="12"/>
    <col min="10491" max="10491" width="7.453125" style="12" customWidth="1"/>
    <col min="10492" max="10492" width="27.453125" style="12" customWidth="1"/>
    <col min="10493" max="10493" width="9" style="12"/>
    <col min="10494" max="10494" width="27" style="12" customWidth="1"/>
    <col min="10495" max="10496" width="11.7265625" style="12" customWidth="1"/>
    <col min="10497" max="10497" width="19" style="12" customWidth="1"/>
    <col min="10498" max="10498" width="9" style="12"/>
    <col min="10499" max="10499" width="7" style="12" customWidth="1"/>
    <col min="10500" max="10500" width="6.36328125" style="12" customWidth="1"/>
    <col min="10501" max="10744" width="9" style="12"/>
    <col min="10745" max="10745" width="4.08984375" style="12" customWidth="1"/>
    <col min="10746" max="10746" width="9" style="12"/>
    <col min="10747" max="10747" width="7.453125" style="12" customWidth="1"/>
    <col min="10748" max="10748" width="27.453125" style="12" customWidth="1"/>
    <col min="10749" max="10749" width="9" style="12"/>
    <col min="10750" max="10750" width="27" style="12" customWidth="1"/>
    <col min="10751" max="10752" width="11.7265625" style="12" customWidth="1"/>
    <col min="10753" max="10753" width="19" style="12" customWidth="1"/>
    <col min="10754" max="10754" width="9" style="12"/>
    <col min="10755" max="10755" width="7" style="12" customWidth="1"/>
    <col min="10756" max="10756" width="6.36328125" style="12" customWidth="1"/>
    <col min="10757" max="11000" width="9" style="12"/>
    <col min="11001" max="11001" width="4.08984375" style="12" customWidth="1"/>
    <col min="11002" max="11002" width="9" style="12"/>
    <col min="11003" max="11003" width="7.453125" style="12" customWidth="1"/>
    <col min="11004" max="11004" width="27.453125" style="12" customWidth="1"/>
    <col min="11005" max="11005" width="9" style="12"/>
    <col min="11006" max="11006" width="27" style="12" customWidth="1"/>
    <col min="11007" max="11008" width="11.7265625" style="12" customWidth="1"/>
    <col min="11009" max="11009" width="19" style="12" customWidth="1"/>
    <col min="11010" max="11010" width="9" style="12"/>
    <col min="11011" max="11011" width="7" style="12" customWidth="1"/>
    <col min="11012" max="11012" width="6.36328125" style="12" customWidth="1"/>
    <col min="11013" max="11256" width="9" style="12"/>
    <col min="11257" max="11257" width="4.08984375" style="12" customWidth="1"/>
    <col min="11258" max="11258" width="9" style="12"/>
    <col min="11259" max="11259" width="7.453125" style="12" customWidth="1"/>
    <col min="11260" max="11260" width="27.453125" style="12" customWidth="1"/>
    <col min="11261" max="11261" width="9" style="12"/>
    <col min="11262" max="11262" width="27" style="12" customWidth="1"/>
    <col min="11263" max="11264" width="11.7265625" style="12" customWidth="1"/>
    <col min="11265" max="11265" width="19" style="12" customWidth="1"/>
    <col min="11266" max="11266" width="9" style="12"/>
    <col min="11267" max="11267" width="7" style="12" customWidth="1"/>
    <col min="11268" max="11268" width="6.36328125" style="12" customWidth="1"/>
    <col min="11269" max="11512" width="9" style="12"/>
    <col min="11513" max="11513" width="4.08984375" style="12" customWidth="1"/>
    <col min="11514" max="11514" width="9" style="12"/>
    <col min="11515" max="11515" width="7.453125" style="12" customWidth="1"/>
    <col min="11516" max="11516" width="27.453125" style="12" customWidth="1"/>
    <col min="11517" max="11517" width="9" style="12"/>
    <col min="11518" max="11518" width="27" style="12" customWidth="1"/>
    <col min="11519" max="11520" width="11.7265625" style="12" customWidth="1"/>
    <col min="11521" max="11521" width="19" style="12" customWidth="1"/>
    <col min="11522" max="11522" width="9" style="12"/>
    <col min="11523" max="11523" width="7" style="12" customWidth="1"/>
    <col min="11524" max="11524" width="6.36328125" style="12" customWidth="1"/>
    <col min="11525" max="11768" width="9" style="12"/>
    <col min="11769" max="11769" width="4.08984375" style="12" customWidth="1"/>
    <col min="11770" max="11770" width="9" style="12"/>
    <col min="11771" max="11771" width="7.453125" style="12" customWidth="1"/>
    <col min="11772" max="11772" width="27.453125" style="12" customWidth="1"/>
    <col min="11773" max="11773" width="9" style="12"/>
    <col min="11774" max="11774" width="27" style="12" customWidth="1"/>
    <col min="11775" max="11776" width="11.7265625" style="12" customWidth="1"/>
    <col min="11777" max="11777" width="19" style="12" customWidth="1"/>
    <col min="11778" max="11778" width="9" style="12"/>
    <col min="11779" max="11779" width="7" style="12" customWidth="1"/>
    <col min="11780" max="11780" width="6.36328125" style="12" customWidth="1"/>
    <col min="11781" max="12024" width="9" style="12"/>
    <col min="12025" max="12025" width="4.08984375" style="12" customWidth="1"/>
    <col min="12026" max="12026" width="9" style="12"/>
    <col min="12027" max="12027" width="7.453125" style="12" customWidth="1"/>
    <col min="12028" max="12028" width="27.453125" style="12" customWidth="1"/>
    <col min="12029" max="12029" width="9" style="12"/>
    <col min="12030" max="12030" width="27" style="12" customWidth="1"/>
    <col min="12031" max="12032" width="11.7265625" style="12" customWidth="1"/>
    <col min="12033" max="12033" width="19" style="12" customWidth="1"/>
    <col min="12034" max="12034" width="9" style="12"/>
    <col min="12035" max="12035" width="7" style="12" customWidth="1"/>
    <col min="12036" max="12036" width="6.36328125" style="12" customWidth="1"/>
    <col min="12037" max="12280" width="9" style="12"/>
    <col min="12281" max="12281" width="4.08984375" style="12" customWidth="1"/>
    <col min="12282" max="12282" width="9" style="12"/>
    <col min="12283" max="12283" width="7.453125" style="12" customWidth="1"/>
    <col min="12284" max="12284" width="27.453125" style="12" customWidth="1"/>
    <col min="12285" max="12285" width="9" style="12"/>
    <col min="12286" max="12286" width="27" style="12" customWidth="1"/>
    <col min="12287" max="12288" width="11.7265625" style="12" customWidth="1"/>
    <col min="12289" max="12289" width="19" style="12" customWidth="1"/>
    <col min="12290" max="12290" width="9" style="12"/>
    <col min="12291" max="12291" width="7" style="12" customWidth="1"/>
    <col min="12292" max="12292" width="6.36328125" style="12" customWidth="1"/>
    <col min="12293" max="12536" width="9" style="12"/>
    <col min="12537" max="12537" width="4.08984375" style="12" customWidth="1"/>
    <col min="12538" max="12538" width="9" style="12"/>
    <col min="12539" max="12539" width="7.453125" style="12" customWidth="1"/>
    <col min="12540" max="12540" width="27.453125" style="12" customWidth="1"/>
    <col min="12541" max="12541" width="9" style="12"/>
    <col min="12542" max="12542" width="27" style="12" customWidth="1"/>
    <col min="12543" max="12544" width="11.7265625" style="12" customWidth="1"/>
    <col min="12545" max="12545" width="19" style="12" customWidth="1"/>
    <col min="12546" max="12546" width="9" style="12"/>
    <col min="12547" max="12547" width="7" style="12" customWidth="1"/>
    <col min="12548" max="12548" width="6.36328125" style="12" customWidth="1"/>
    <col min="12549" max="12792" width="9" style="12"/>
    <col min="12793" max="12793" width="4.08984375" style="12" customWidth="1"/>
    <col min="12794" max="12794" width="9" style="12"/>
    <col min="12795" max="12795" width="7.453125" style="12" customWidth="1"/>
    <col min="12796" max="12796" width="27.453125" style="12" customWidth="1"/>
    <col min="12797" max="12797" width="9" style="12"/>
    <col min="12798" max="12798" width="27" style="12" customWidth="1"/>
    <col min="12799" max="12800" width="11.7265625" style="12" customWidth="1"/>
    <col min="12801" max="12801" width="19" style="12" customWidth="1"/>
    <col min="12802" max="12802" width="9" style="12"/>
    <col min="12803" max="12803" width="7" style="12" customWidth="1"/>
    <col min="12804" max="12804" width="6.36328125" style="12" customWidth="1"/>
    <col min="12805" max="13048" width="9" style="12"/>
    <col min="13049" max="13049" width="4.08984375" style="12" customWidth="1"/>
    <col min="13050" max="13050" width="9" style="12"/>
    <col min="13051" max="13051" width="7.453125" style="12" customWidth="1"/>
    <col min="13052" max="13052" width="27.453125" style="12" customWidth="1"/>
    <col min="13053" max="13053" width="9" style="12"/>
    <col min="13054" max="13054" width="27" style="12" customWidth="1"/>
    <col min="13055" max="13056" width="11.7265625" style="12" customWidth="1"/>
    <col min="13057" max="13057" width="19" style="12" customWidth="1"/>
    <col min="13058" max="13058" width="9" style="12"/>
    <col min="13059" max="13059" width="7" style="12" customWidth="1"/>
    <col min="13060" max="13060" width="6.36328125" style="12" customWidth="1"/>
    <col min="13061" max="13304" width="9" style="12"/>
    <col min="13305" max="13305" width="4.08984375" style="12" customWidth="1"/>
    <col min="13306" max="13306" width="9" style="12"/>
    <col min="13307" max="13307" width="7.453125" style="12" customWidth="1"/>
    <col min="13308" max="13308" width="27.453125" style="12" customWidth="1"/>
    <col min="13309" max="13309" width="9" style="12"/>
    <col min="13310" max="13310" width="27" style="12" customWidth="1"/>
    <col min="13311" max="13312" width="11.7265625" style="12" customWidth="1"/>
    <col min="13313" max="13313" width="19" style="12" customWidth="1"/>
    <col min="13314" max="13314" width="9" style="12"/>
    <col min="13315" max="13315" width="7" style="12" customWidth="1"/>
    <col min="13316" max="13316" width="6.36328125" style="12" customWidth="1"/>
    <col min="13317" max="13560" width="9" style="12"/>
    <col min="13561" max="13561" width="4.08984375" style="12" customWidth="1"/>
    <col min="13562" max="13562" width="9" style="12"/>
    <col min="13563" max="13563" width="7.453125" style="12" customWidth="1"/>
    <col min="13564" max="13564" width="27.453125" style="12" customWidth="1"/>
    <col min="13565" max="13565" width="9" style="12"/>
    <col min="13566" max="13566" width="27" style="12" customWidth="1"/>
    <col min="13567" max="13568" width="11.7265625" style="12" customWidth="1"/>
    <col min="13569" max="13569" width="19" style="12" customWidth="1"/>
    <col min="13570" max="13570" width="9" style="12"/>
    <col min="13571" max="13571" width="7" style="12" customWidth="1"/>
    <col min="13572" max="13572" width="6.36328125" style="12" customWidth="1"/>
    <col min="13573" max="13816" width="9" style="12"/>
    <col min="13817" max="13817" width="4.08984375" style="12" customWidth="1"/>
    <col min="13818" max="13818" width="9" style="12"/>
    <col min="13819" max="13819" width="7.453125" style="12" customWidth="1"/>
    <col min="13820" max="13820" width="27.453125" style="12" customWidth="1"/>
    <col min="13821" max="13821" width="9" style="12"/>
    <col min="13822" max="13822" width="27" style="12" customWidth="1"/>
    <col min="13823" max="13824" width="11.7265625" style="12" customWidth="1"/>
    <col min="13825" max="13825" width="19" style="12" customWidth="1"/>
    <col min="13826" max="13826" width="9" style="12"/>
    <col min="13827" max="13827" width="7" style="12" customWidth="1"/>
    <col min="13828" max="13828" width="6.36328125" style="12" customWidth="1"/>
    <col min="13829" max="14072" width="9" style="12"/>
    <col min="14073" max="14073" width="4.08984375" style="12" customWidth="1"/>
    <col min="14074" max="14074" width="9" style="12"/>
    <col min="14075" max="14075" width="7.453125" style="12" customWidth="1"/>
    <col min="14076" max="14076" width="27.453125" style="12" customWidth="1"/>
    <col min="14077" max="14077" width="9" style="12"/>
    <col min="14078" max="14078" width="27" style="12" customWidth="1"/>
    <col min="14079" max="14080" width="11.7265625" style="12" customWidth="1"/>
    <col min="14081" max="14081" width="19" style="12" customWidth="1"/>
    <col min="14082" max="14082" width="9" style="12"/>
    <col min="14083" max="14083" width="7" style="12" customWidth="1"/>
    <col min="14084" max="14084" width="6.36328125" style="12" customWidth="1"/>
    <col min="14085" max="14328" width="9" style="12"/>
    <col min="14329" max="14329" width="4.08984375" style="12" customWidth="1"/>
    <col min="14330" max="14330" width="9" style="12"/>
    <col min="14331" max="14331" width="7.453125" style="12" customWidth="1"/>
    <col min="14332" max="14332" width="27.453125" style="12" customWidth="1"/>
    <col min="14333" max="14333" width="9" style="12"/>
    <col min="14334" max="14334" width="27" style="12" customWidth="1"/>
    <col min="14335" max="14336" width="11.7265625" style="12" customWidth="1"/>
    <col min="14337" max="14337" width="19" style="12" customWidth="1"/>
    <col min="14338" max="14338" width="9" style="12"/>
    <col min="14339" max="14339" width="7" style="12" customWidth="1"/>
    <col min="14340" max="14340" width="6.36328125" style="12" customWidth="1"/>
    <col min="14341" max="14584" width="9" style="12"/>
    <col min="14585" max="14585" width="4.08984375" style="12" customWidth="1"/>
    <col min="14586" max="14586" width="9" style="12"/>
    <col min="14587" max="14587" width="7.453125" style="12" customWidth="1"/>
    <col min="14588" max="14588" width="27.453125" style="12" customWidth="1"/>
    <col min="14589" max="14589" width="9" style="12"/>
    <col min="14590" max="14590" width="27" style="12" customWidth="1"/>
    <col min="14591" max="14592" width="11.7265625" style="12" customWidth="1"/>
    <col min="14593" max="14593" width="19" style="12" customWidth="1"/>
    <col min="14594" max="14594" width="9" style="12"/>
    <col min="14595" max="14595" width="7" style="12" customWidth="1"/>
    <col min="14596" max="14596" width="6.36328125" style="12" customWidth="1"/>
    <col min="14597" max="14840" width="9" style="12"/>
    <col min="14841" max="14841" width="4.08984375" style="12" customWidth="1"/>
    <col min="14842" max="14842" width="9" style="12"/>
    <col min="14843" max="14843" width="7.453125" style="12" customWidth="1"/>
    <col min="14844" max="14844" width="27.453125" style="12" customWidth="1"/>
    <col min="14845" max="14845" width="9" style="12"/>
    <col min="14846" max="14846" width="27" style="12" customWidth="1"/>
    <col min="14847" max="14848" width="11.7265625" style="12" customWidth="1"/>
    <col min="14849" max="14849" width="19" style="12" customWidth="1"/>
    <col min="14850" max="14850" width="9" style="12"/>
    <col min="14851" max="14851" width="7" style="12" customWidth="1"/>
    <col min="14852" max="14852" width="6.36328125" style="12" customWidth="1"/>
    <col min="14853" max="15096" width="9" style="12"/>
    <col min="15097" max="15097" width="4.08984375" style="12" customWidth="1"/>
    <col min="15098" max="15098" width="9" style="12"/>
    <col min="15099" max="15099" width="7.453125" style="12" customWidth="1"/>
    <col min="15100" max="15100" width="27.453125" style="12" customWidth="1"/>
    <col min="15101" max="15101" width="9" style="12"/>
    <col min="15102" max="15102" width="27" style="12" customWidth="1"/>
    <col min="15103" max="15104" width="11.7265625" style="12" customWidth="1"/>
    <col min="15105" max="15105" width="19" style="12" customWidth="1"/>
    <col min="15106" max="15106" width="9" style="12"/>
    <col min="15107" max="15107" width="7" style="12" customWidth="1"/>
    <col min="15108" max="15108" width="6.36328125" style="12" customWidth="1"/>
    <col min="15109" max="15352" width="9" style="12"/>
    <col min="15353" max="15353" width="4.08984375" style="12" customWidth="1"/>
    <col min="15354" max="15354" width="9" style="12"/>
    <col min="15355" max="15355" width="7.453125" style="12" customWidth="1"/>
    <col min="15356" max="15356" width="27.453125" style="12" customWidth="1"/>
    <col min="15357" max="15357" width="9" style="12"/>
    <col min="15358" max="15358" width="27" style="12" customWidth="1"/>
    <col min="15359" max="15360" width="11.7265625" style="12" customWidth="1"/>
    <col min="15361" max="15361" width="19" style="12" customWidth="1"/>
    <col min="15362" max="15362" width="9" style="12"/>
    <col min="15363" max="15363" width="7" style="12" customWidth="1"/>
    <col min="15364" max="15364" width="6.36328125" style="12" customWidth="1"/>
    <col min="15365" max="15608" width="9" style="12"/>
    <col min="15609" max="15609" width="4.08984375" style="12" customWidth="1"/>
    <col min="15610" max="15610" width="9" style="12"/>
    <col min="15611" max="15611" width="7.453125" style="12" customWidth="1"/>
    <col min="15612" max="15612" width="27.453125" style="12" customWidth="1"/>
    <col min="15613" max="15613" width="9" style="12"/>
    <col min="15614" max="15614" width="27" style="12" customWidth="1"/>
    <col min="15615" max="15616" width="11.7265625" style="12" customWidth="1"/>
    <col min="15617" max="15617" width="19" style="12" customWidth="1"/>
    <col min="15618" max="15618" width="9" style="12"/>
    <col min="15619" max="15619" width="7" style="12" customWidth="1"/>
    <col min="15620" max="15620" width="6.36328125" style="12" customWidth="1"/>
    <col min="15621" max="15864" width="9" style="12"/>
    <col min="15865" max="15865" width="4.08984375" style="12" customWidth="1"/>
    <col min="15866" max="15866" width="9" style="12"/>
    <col min="15867" max="15867" width="7.453125" style="12" customWidth="1"/>
    <col min="15868" max="15868" width="27.453125" style="12" customWidth="1"/>
    <col min="15869" max="15869" width="9" style="12"/>
    <col min="15870" max="15870" width="27" style="12" customWidth="1"/>
    <col min="15871" max="15872" width="11.7265625" style="12" customWidth="1"/>
    <col min="15873" max="15873" width="19" style="12" customWidth="1"/>
    <col min="15874" max="15874" width="9" style="12"/>
    <col min="15875" max="15875" width="7" style="12" customWidth="1"/>
    <col min="15876" max="15876" width="6.36328125" style="12" customWidth="1"/>
    <col min="15877" max="16120" width="9" style="12"/>
    <col min="16121" max="16121" width="4.08984375" style="12" customWidth="1"/>
    <col min="16122" max="16122" width="9" style="12"/>
    <col min="16123" max="16123" width="7.453125" style="12" customWidth="1"/>
    <col min="16124" max="16124" width="27.453125" style="12" customWidth="1"/>
    <col min="16125" max="16125" width="9" style="12"/>
    <col min="16126" max="16126" width="27" style="12" customWidth="1"/>
    <col min="16127" max="16128" width="11.7265625" style="12" customWidth="1"/>
    <col min="16129" max="16129" width="19" style="12" customWidth="1"/>
    <col min="16130" max="16130" width="9" style="12"/>
    <col min="16131" max="16131" width="7" style="12" customWidth="1"/>
    <col min="16132" max="16132" width="6.36328125" style="12" customWidth="1"/>
    <col min="16133" max="16375" width="9" style="12"/>
    <col min="16376" max="16384" width="9" style="12" customWidth="1"/>
  </cols>
  <sheetData>
    <row r="1" spans="1:27" ht="27" customHeight="1">
      <c r="A1" s="22"/>
      <c r="B1" s="10" t="s">
        <v>496</v>
      </c>
      <c r="C1" s="11"/>
      <c r="D1" s="11"/>
      <c r="E1" s="11"/>
      <c r="F1" s="11"/>
      <c r="G1" s="11"/>
      <c r="H1" s="11"/>
      <c r="I1" s="11"/>
      <c r="J1" s="11"/>
    </row>
    <row r="2" spans="1:27" s="5" customFormat="1" ht="17.25" customHeight="1">
      <c r="B2" s="26" t="s">
        <v>846</v>
      </c>
      <c r="C2" s="4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7"/>
      <c r="T2" s="7"/>
      <c r="U2" s="6"/>
      <c r="V2" s="6"/>
      <c r="W2" s="6"/>
      <c r="X2" s="6"/>
      <c r="Y2" s="6"/>
      <c r="Z2" s="6"/>
      <c r="AA2" s="6"/>
    </row>
    <row r="3" spans="1:27" ht="14.25" customHeight="1">
      <c r="A3" s="359" t="s">
        <v>42</v>
      </c>
      <c r="B3" s="361" t="s">
        <v>499</v>
      </c>
      <c r="C3" s="361" t="s">
        <v>529</v>
      </c>
      <c r="D3" s="361" t="s">
        <v>0</v>
      </c>
      <c r="E3" s="361" t="s">
        <v>1</v>
      </c>
      <c r="F3" s="361" t="s">
        <v>2</v>
      </c>
      <c r="G3" s="361" t="s">
        <v>3</v>
      </c>
      <c r="H3" s="353" t="s">
        <v>4</v>
      </c>
      <c r="I3" s="355" t="s">
        <v>5</v>
      </c>
      <c r="J3" s="357" t="s">
        <v>6</v>
      </c>
    </row>
    <row r="4" spans="1:27" ht="13.5" customHeight="1">
      <c r="A4" s="360"/>
      <c r="B4" s="362"/>
      <c r="C4" s="362"/>
      <c r="D4" s="362"/>
      <c r="E4" s="362"/>
      <c r="F4" s="362"/>
      <c r="G4" s="362"/>
      <c r="H4" s="354"/>
      <c r="I4" s="356"/>
      <c r="J4" s="358"/>
    </row>
    <row r="5" spans="1:27" ht="10.5" customHeight="1">
      <c r="A5" s="41"/>
      <c r="B5" s="47"/>
      <c r="C5" s="42"/>
      <c r="D5" s="42"/>
      <c r="E5" s="42"/>
      <c r="F5" s="42"/>
      <c r="G5" s="42"/>
      <c r="H5" s="38"/>
      <c r="I5" s="39"/>
      <c r="J5" s="40"/>
    </row>
    <row r="6" spans="1:27" s="14" customFormat="1" ht="25.5" customHeight="1">
      <c r="A6" s="23">
        <f t="shared" ref="A6:A13" si="0">ROW()-5</f>
        <v>1</v>
      </c>
      <c r="B6" s="16" t="s">
        <v>53</v>
      </c>
      <c r="C6" s="15" t="s">
        <v>622</v>
      </c>
      <c r="D6" s="18" t="s">
        <v>272</v>
      </c>
      <c r="E6" s="19" t="s">
        <v>847</v>
      </c>
      <c r="F6" s="18" t="s">
        <v>623</v>
      </c>
      <c r="G6" s="20" t="s">
        <v>645</v>
      </c>
      <c r="H6" s="173" t="s">
        <v>8</v>
      </c>
      <c r="I6" s="17" t="s">
        <v>8</v>
      </c>
      <c r="J6" s="13"/>
    </row>
    <row r="7" spans="1:27" s="14" customFormat="1" ht="25.5" customHeight="1">
      <c r="A7" s="23">
        <f t="shared" si="0"/>
        <v>2</v>
      </c>
      <c r="B7" s="174" t="s">
        <v>58</v>
      </c>
      <c r="C7" s="15" t="s">
        <v>624</v>
      </c>
      <c r="D7" s="16" t="s">
        <v>66</v>
      </c>
      <c r="E7" s="15" t="s">
        <v>625</v>
      </c>
      <c r="F7" s="16" t="s">
        <v>626</v>
      </c>
      <c r="G7" s="20" t="s">
        <v>58</v>
      </c>
      <c r="H7" s="173" t="s">
        <v>8</v>
      </c>
      <c r="I7" s="17" t="s">
        <v>8</v>
      </c>
      <c r="J7" s="13"/>
    </row>
    <row r="8" spans="1:27" s="14" customFormat="1" ht="25.5" customHeight="1">
      <c r="A8" s="23">
        <f t="shared" si="0"/>
        <v>3</v>
      </c>
      <c r="B8" s="174" t="s">
        <v>58</v>
      </c>
      <c r="C8" s="15" t="s">
        <v>627</v>
      </c>
      <c r="D8" s="16" t="s">
        <v>67</v>
      </c>
      <c r="E8" s="15" t="s">
        <v>628</v>
      </c>
      <c r="F8" s="16" t="s">
        <v>629</v>
      </c>
      <c r="G8" s="20" t="s">
        <v>58</v>
      </c>
      <c r="H8" s="173"/>
      <c r="I8" s="17"/>
      <c r="J8" s="13" t="s">
        <v>8</v>
      </c>
    </row>
    <row r="9" spans="1:27" s="14" customFormat="1" ht="25.5" customHeight="1">
      <c r="A9" s="23">
        <f t="shared" si="0"/>
        <v>4</v>
      </c>
      <c r="B9" s="174" t="s">
        <v>58</v>
      </c>
      <c r="C9" s="15" t="s">
        <v>630</v>
      </c>
      <c r="D9" s="16" t="s">
        <v>68</v>
      </c>
      <c r="E9" s="15" t="s">
        <v>631</v>
      </c>
      <c r="F9" s="16" t="s">
        <v>632</v>
      </c>
      <c r="G9" s="20" t="s">
        <v>58</v>
      </c>
      <c r="H9" s="173"/>
      <c r="I9" s="17"/>
      <c r="J9" s="13" t="s">
        <v>8</v>
      </c>
    </row>
    <row r="10" spans="1:27" s="14" customFormat="1" ht="25.5" customHeight="1">
      <c r="A10" s="23">
        <f t="shared" si="0"/>
        <v>5</v>
      </c>
      <c r="B10" s="174" t="s">
        <v>58</v>
      </c>
      <c r="C10" s="15" t="s">
        <v>633</v>
      </c>
      <c r="D10" s="16" t="s">
        <v>69</v>
      </c>
      <c r="E10" s="15" t="s">
        <v>634</v>
      </c>
      <c r="F10" s="16" t="s">
        <v>635</v>
      </c>
      <c r="G10" s="20" t="s">
        <v>58</v>
      </c>
      <c r="H10" s="173"/>
      <c r="I10" s="17"/>
      <c r="J10" s="13" t="s">
        <v>8</v>
      </c>
    </row>
    <row r="11" spans="1:27" s="14" customFormat="1" ht="25.5" customHeight="1">
      <c r="A11" s="23">
        <f t="shared" si="0"/>
        <v>6</v>
      </c>
      <c r="B11" s="174" t="s">
        <v>58</v>
      </c>
      <c r="C11" s="15" t="s">
        <v>636</v>
      </c>
      <c r="D11" s="16" t="s">
        <v>70</v>
      </c>
      <c r="E11" s="15" t="s">
        <v>637</v>
      </c>
      <c r="F11" s="16" t="s">
        <v>638</v>
      </c>
      <c r="G11" s="20" t="s">
        <v>58</v>
      </c>
      <c r="H11" s="173"/>
      <c r="I11" s="17"/>
      <c r="J11" s="13" t="s">
        <v>8</v>
      </c>
    </row>
    <row r="12" spans="1:27" s="14" customFormat="1" ht="25.5" customHeight="1">
      <c r="A12" s="23">
        <f t="shared" si="0"/>
        <v>7</v>
      </c>
      <c r="B12" s="174" t="s">
        <v>58</v>
      </c>
      <c r="C12" s="15" t="s">
        <v>639</v>
      </c>
      <c r="D12" s="16" t="s">
        <v>71</v>
      </c>
      <c r="E12" s="15" t="s">
        <v>640</v>
      </c>
      <c r="F12" s="16" t="s">
        <v>641</v>
      </c>
      <c r="G12" s="20" t="s">
        <v>58</v>
      </c>
      <c r="H12" s="173"/>
      <c r="I12" s="17"/>
      <c r="J12" s="13" t="s">
        <v>8</v>
      </c>
    </row>
    <row r="13" spans="1:27" s="14" customFormat="1" ht="25.5" customHeight="1">
      <c r="A13" s="23">
        <f t="shared" si="0"/>
        <v>8</v>
      </c>
      <c r="B13" s="174" t="s">
        <v>58</v>
      </c>
      <c r="C13" s="15" t="s">
        <v>642</v>
      </c>
      <c r="D13" s="16" t="s">
        <v>72</v>
      </c>
      <c r="E13" s="15" t="s">
        <v>643</v>
      </c>
      <c r="F13" s="16" t="s">
        <v>644</v>
      </c>
      <c r="G13" s="20" t="s">
        <v>58</v>
      </c>
      <c r="H13" s="173"/>
      <c r="I13" s="17"/>
      <c r="J13" s="13" t="s">
        <v>8</v>
      </c>
    </row>
  </sheetData>
  <autoFilter ref="A5:J13"/>
  <mergeCells count="10">
    <mergeCell ref="H3:H4"/>
    <mergeCell ref="I3:I4"/>
    <mergeCell ref="J3:J4"/>
    <mergeCell ref="A3:A4"/>
    <mergeCell ref="B3:B4"/>
    <mergeCell ref="C3:C4"/>
    <mergeCell ref="D3:D4"/>
    <mergeCell ref="E3:E4"/>
    <mergeCell ref="F3:F4"/>
    <mergeCell ref="G3:G4"/>
  </mergeCells>
  <phoneticPr fontId="5"/>
  <printOptions horizontalCentered="1"/>
  <pageMargins left="0.70866141732283472" right="0.70866141732283472" top="0.55118110236220474" bottom="0.35433070866141736" header="0.51181102362204722" footer="0.31496062992125984"/>
  <pageSetup paperSize="9" scale="88" fitToHeight="0" orientation="landscape" r:id="rId1"/>
  <headerFooter alignWithMargins="0">
    <oddFooter>&amp;C&amp;P/&amp;N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08"/>
  <sheetViews>
    <sheetView showGridLines="0" view="pageBreakPreview" zoomScaleNormal="90" zoomScaleSheetLayoutView="100" workbookViewId="0">
      <pane ySplit="4" topLeftCell="A5" activePane="bottomLeft" state="frozen"/>
      <selection activeCell="I15" sqref="I15"/>
      <selection pane="bottomLeft" activeCell="B5" sqref="B5"/>
    </sheetView>
  </sheetViews>
  <sheetFormatPr defaultRowHeight="13"/>
  <cols>
    <col min="1" max="1" width="4" style="24" customWidth="1"/>
    <col min="2" max="2" width="32.7265625" customWidth="1"/>
    <col min="3" max="3" width="18.6328125" customWidth="1"/>
    <col min="4" max="4" width="9.36328125" customWidth="1"/>
    <col min="5" max="5" width="39.26953125" customWidth="1"/>
    <col min="6" max="6" width="14" customWidth="1"/>
    <col min="7" max="7" width="26.90625" customWidth="1"/>
  </cols>
  <sheetData>
    <row r="1" spans="1:8" s="25" customFormat="1" ht="27" customHeight="1">
      <c r="A1" s="22"/>
      <c r="B1" s="193" t="s">
        <v>497</v>
      </c>
      <c r="C1" s="211"/>
      <c r="D1" s="194"/>
      <c r="E1" s="194"/>
      <c r="F1" s="194"/>
      <c r="G1" s="194"/>
      <c r="H1" s="27"/>
    </row>
    <row r="2" spans="1:8" s="1" customFormat="1" ht="16.5" customHeight="1">
      <c r="A2" s="5"/>
      <c r="B2" s="212" t="s">
        <v>848</v>
      </c>
      <c r="C2" s="213"/>
      <c r="D2" s="212"/>
      <c r="E2" s="212"/>
      <c r="F2" s="212"/>
      <c r="G2" s="212"/>
    </row>
    <row r="3" spans="1:8" s="43" customFormat="1" ht="18.75" customHeight="1">
      <c r="A3" s="45" t="s">
        <v>42</v>
      </c>
      <c r="B3" s="48" t="s">
        <v>528</v>
      </c>
      <c r="C3" s="48" t="s">
        <v>154</v>
      </c>
      <c r="D3" s="48" t="s">
        <v>155</v>
      </c>
      <c r="E3" s="48" t="s">
        <v>156</v>
      </c>
      <c r="F3" s="48" t="s">
        <v>157</v>
      </c>
      <c r="G3" s="48" t="s">
        <v>448</v>
      </c>
    </row>
    <row r="4" spans="1:8" s="43" customFormat="1" ht="9.75" customHeight="1">
      <c r="A4" s="49"/>
      <c r="B4" s="50"/>
      <c r="C4" s="50"/>
      <c r="D4" s="50"/>
      <c r="E4" s="50"/>
      <c r="F4" s="50"/>
      <c r="G4" s="50"/>
    </row>
    <row r="5" spans="1:8" s="75" customFormat="1" ht="13.5" customHeight="1">
      <c r="A5" s="44">
        <f t="shared" ref="A5:A68" si="0">ROW()-4</f>
        <v>1</v>
      </c>
      <c r="B5" s="104" t="s">
        <v>164</v>
      </c>
      <c r="C5" s="104" t="s">
        <v>161</v>
      </c>
      <c r="D5" s="104" t="s">
        <v>165</v>
      </c>
      <c r="E5" s="104" t="s">
        <v>850</v>
      </c>
      <c r="F5" s="104" t="s">
        <v>166</v>
      </c>
      <c r="G5" s="104" t="s">
        <v>167</v>
      </c>
    </row>
    <row r="6" spans="1:8" s="75" customFormat="1" ht="13.5" customHeight="1">
      <c r="A6" s="44">
        <f t="shared" si="0"/>
        <v>2</v>
      </c>
      <c r="B6" s="104" t="s">
        <v>168</v>
      </c>
      <c r="C6" s="104" t="s">
        <v>161</v>
      </c>
      <c r="D6" s="104" t="s">
        <v>165</v>
      </c>
      <c r="E6" s="104" t="s">
        <v>850</v>
      </c>
      <c r="F6" s="104" t="s">
        <v>166</v>
      </c>
      <c r="G6" s="104" t="s">
        <v>167</v>
      </c>
    </row>
    <row r="7" spans="1:8" s="75" customFormat="1" ht="13.5" customHeight="1">
      <c r="A7" s="44">
        <f t="shared" si="0"/>
        <v>3</v>
      </c>
      <c r="B7" s="104" t="s">
        <v>171</v>
      </c>
      <c r="C7" s="104" t="s">
        <v>158</v>
      </c>
      <c r="D7" s="104" t="s">
        <v>165</v>
      </c>
      <c r="E7" s="104" t="s">
        <v>169</v>
      </c>
      <c r="F7" s="104" t="s">
        <v>172</v>
      </c>
      <c r="G7" s="104" t="s">
        <v>170</v>
      </c>
    </row>
    <row r="8" spans="1:8" s="75" customFormat="1" ht="13.5" customHeight="1">
      <c r="A8" s="44">
        <f t="shared" si="0"/>
        <v>4</v>
      </c>
      <c r="B8" s="104" t="s">
        <v>646</v>
      </c>
      <c r="C8" s="104" t="s">
        <v>160</v>
      </c>
      <c r="D8" s="104" t="s">
        <v>165</v>
      </c>
      <c r="E8" s="104" t="s">
        <v>647</v>
      </c>
      <c r="F8" s="104" t="s">
        <v>648</v>
      </c>
      <c r="G8" s="104" t="s">
        <v>170</v>
      </c>
    </row>
    <row r="9" spans="1:8" s="75" customFormat="1" ht="13.5" customHeight="1">
      <c r="A9" s="44">
        <f t="shared" si="0"/>
        <v>5</v>
      </c>
      <c r="B9" s="104" t="s">
        <v>173</v>
      </c>
      <c r="C9" s="104" t="s">
        <v>159</v>
      </c>
      <c r="D9" s="104" t="s">
        <v>165</v>
      </c>
      <c r="E9" s="104" t="s">
        <v>174</v>
      </c>
      <c r="F9" s="104" t="s">
        <v>175</v>
      </c>
      <c r="G9" s="104" t="s">
        <v>170</v>
      </c>
    </row>
    <row r="10" spans="1:8" s="75" customFormat="1" ht="13.5" customHeight="1">
      <c r="A10" s="44">
        <f t="shared" si="0"/>
        <v>6</v>
      </c>
      <c r="B10" s="104" t="s">
        <v>173</v>
      </c>
      <c r="C10" s="104" t="s">
        <v>160</v>
      </c>
      <c r="D10" s="104" t="s">
        <v>165</v>
      </c>
      <c r="E10" s="104" t="s">
        <v>174</v>
      </c>
      <c r="F10" s="104" t="s">
        <v>175</v>
      </c>
      <c r="G10" s="104" t="s">
        <v>170</v>
      </c>
    </row>
    <row r="11" spans="1:8" s="75" customFormat="1" ht="13.5" customHeight="1">
      <c r="A11" s="44">
        <f t="shared" si="0"/>
        <v>7</v>
      </c>
      <c r="B11" s="104" t="s">
        <v>176</v>
      </c>
      <c r="C11" s="104" t="s">
        <v>159</v>
      </c>
      <c r="D11" s="104" t="s">
        <v>165</v>
      </c>
      <c r="E11" s="104" t="s">
        <v>177</v>
      </c>
      <c r="F11" s="104" t="s">
        <v>178</v>
      </c>
      <c r="G11" s="104" t="s">
        <v>179</v>
      </c>
    </row>
    <row r="12" spans="1:8" s="75" customFormat="1" ht="13.5" customHeight="1">
      <c r="A12" s="44">
        <f t="shared" si="0"/>
        <v>8</v>
      </c>
      <c r="B12" s="104" t="s">
        <v>176</v>
      </c>
      <c r="C12" s="104" t="s">
        <v>160</v>
      </c>
      <c r="D12" s="104" t="s">
        <v>165</v>
      </c>
      <c r="E12" s="104" t="s">
        <v>177</v>
      </c>
      <c r="F12" s="104" t="s">
        <v>178</v>
      </c>
      <c r="G12" s="104" t="s">
        <v>179</v>
      </c>
    </row>
    <row r="13" spans="1:8" s="75" customFormat="1" ht="13.5" customHeight="1">
      <c r="A13" s="44">
        <f t="shared" si="0"/>
        <v>9</v>
      </c>
      <c r="B13" s="104" t="s">
        <v>180</v>
      </c>
      <c r="C13" s="104" t="s">
        <v>158</v>
      </c>
      <c r="D13" s="104" t="s">
        <v>165</v>
      </c>
      <c r="E13" s="104" t="s">
        <v>54</v>
      </c>
      <c r="F13" s="104" t="s">
        <v>181</v>
      </c>
      <c r="G13" s="104" t="s">
        <v>179</v>
      </c>
    </row>
    <row r="14" spans="1:8" s="75" customFormat="1" ht="13.5" customHeight="1">
      <c r="A14" s="44">
        <f t="shared" si="0"/>
        <v>10</v>
      </c>
      <c r="B14" s="104" t="s">
        <v>185</v>
      </c>
      <c r="C14" s="104" t="s">
        <v>161</v>
      </c>
      <c r="D14" s="104" t="s">
        <v>183</v>
      </c>
      <c r="E14" s="104" t="s">
        <v>184</v>
      </c>
      <c r="F14" s="104" t="s">
        <v>55</v>
      </c>
      <c r="G14" s="104" t="s">
        <v>182</v>
      </c>
    </row>
    <row r="15" spans="1:8" s="75" customFormat="1" ht="13.5" customHeight="1">
      <c r="A15" s="44">
        <f t="shared" si="0"/>
        <v>11</v>
      </c>
      <c r="B15" s="104" t="s">
        <v>186</v>
      </c>
      <c r="C15" s="104" t="s">
        <v>158</v>
      </c>
      <c r="D15" s="104" t="s">
        <v>183</v>
      </c>
      <c r="E15" s="104" t="s">
        <v>184</v>
      </c>
      <c r="F15" s="104" t="s">
        <v>187</v>
      </c>
      <c r="G15" s="104" t="s">
        <v>182</v>
      </c>
    </row>
    <row r="16" spans="1:8" s="75" customFormat="1" ht="13.5" customHeight="1">
      <c r="A16" s="44">
        <f t="shared" si="0"/>
        <v>12</v>
      </c>
      <c r="B16" s="104" t="s">
        <v>189</v>
      </c>
      <c r="C16" s="104" t="s">
        <v>158</v>
      </c>
      <c r="D16" s="104" t="s">
        <v>190</v>
      </c>
      <c r="E16" s="104" t="s">
        <v>191</v>
      </c>
      <c r="F16" s="104" t="s">
        <v>192</v>
      </c>
      <c r="G16" s="104" t="s">
        <v>193</v>
      </c>
    </row>
    <row r="17" spans="1:7" s="75" customFormat="1" ht="13.5" customHeight="1">
      <c r="A17" s="44">
        <f t="shared" si="0"/>
        <v>13</v>
      </c>
      <c r="B17" s="104" t="s">
        <v>195</v>
      </c>
      <c r="C17" s="104" t="s">
        <v>161</v>
      </c>
      <c r="D17" s="104" t="s">
        <v>190</v>
      </c>
      <c r="E17" s="104" t="s">
        <v>191</v>
      </c>
      <c r="F17" s="104" t="s">
        <v>194</v>
      </c>
      <c r="G17" s="104" t="s">
        <v>193</v>
      </c>
    </row>
    <row r="18" spans="1:7" s="75" customFormat="1" ht="13.5" customHeight="1">
      <c r="A18" s="44">
        <f t="shared" si="0"/>
        <v>14</v>
      </c>
      <c r="B18" s="104" t="s">
        <v>196</v>
      </c>
      <c r="C18" s="104" t="s">
        <v>161</v>
      </c>
      <c r="D18" s="104" t="s">
        <v>190</v>
      </c>
      <c r="E18" s="104" t="s">
        <v>191</v>
      </c>
      <c r="F18" s="104" t="s">
        <v>194</v>
      </c>
      <c r="G18" s="104" t="s">
        <v>193</v>
      </c>
    </row>
    <row r="19" spans="1:7" s="75" customFormat="1" ht="13.5" customHeight="1">
      <c r="A19" s="44">
        <f t="shared" si="0"/>
        <v>15</v>
      </c>
      <c r="B19" s="104" t="s">
        <v>203</v>
      </c>
      <c r="C19" s="104" t="s">
        <v>158</v>
      </c>
      <c r="D19" s="104" t="s">
        <v>198</v>
      </c>
      <c r="E19" s="104" t="s">
        <v>199</v>
      </c>
      <c r="F19" s="104" t="s">
        <v>204</v>
      </c>
      <c r="G19" s="104" t="s">
        <v>201</v>
      </c>
    </row>
    <row r="20" spans="1:7" s="75" customFormat="1" ht="13.5" customHeight="1">
      <c r="A20" s="44">
        <f t="shared" si="0"/>
        <v>16</v>
      </c>
      <c r="B20" s="104" t="s">
        <v>197</v>
      </c>
      <c r="C20" s="104" t="s">
        <v>161</v>
      </c>
      <c r="D20" s="104" t="s">
        <v>198</v>
      </c>
      <c r="E20" s="104" t="s">
        <v>199</v>
      </c>
      <c r="F20" s="104" t="s">
        <v>200</v>
      </c>
      <c r="G20" s="104" t="s">
        <v>201</v>
      </c>
    </row>
    <row r="21" spans="1:7" s="75" customFormat="1" ht="13.5" customHeight="1">
      <c r="A21" s="44">
        <f t="shared" si="0"/>
        <v>17</v>
      </c>
      <c r="B21" s="104" t="s">
        <v>202</v>
      </c>
      <c r="C21" s="104" t="s">
        <v>161</v>
      </c>
      <c r="D21" s="104" t="s">
        <v>198</v>
      </c>
      <c r="E21" s="104" t="s">
        <v>199</v>
      </c>
      <c r="F21" s="104" t="s">
        <v>200</v>
      </c>
      <c r="G21" s="104" t="s">
        <v>201</v>
      </c>
    </row>
    <row r="22" spans="1:7" s="75" customFormat="1" ht="13.5" customHeight="1">
      <c r="A22" s="44">
        <f t="shared" si="0"/>
        <v>18</v>
      </c>
      <c r="B22" s="104" t="s">
        <v>205</v>
      </c>
      <c r="C22" s="104" t="s">
        <v>158</v>
      </c>
      <c r="D22" s="104" t="s">
        <v>206</v>
      </c>
      <c r="E22" s="104" t="s">
        <v>207</v>
      </c>
      <c r="F22" s="104" t="s">
        <v>208</v>
      </c>
      <c r="G22" s="104" t="s">
        <v>209</v>
      </c>
    </row>
    <row r="23" spans="1:7" s="75" customFormat="1" ht="13.5" customHeight="1">
      <c r="A23" s="44">
        <f t="shared" si="0"/>
        <v>19</v>
      </c>
      <c r="B23" s="104" t="s">
        <v>210</v>
      </c>
      <c r="C23" s="104" t="s">
        <v>158</v>
      </c>
      <c r="D23" s="104" t="s">
        <v>206</v>
      </c>
      <c r="E23" s="104" t="s">
        <v>211</v>
      </c>
      <c r="F23" s="104" t="s">
        <v>212</v>
      </c>
      <c r="G23" s="104" t="s">
        <v>213</v>
      </c>
    </row>
    <row r="24" spans="1:7" s="75" customFormat="1" ht="13.5" customHeight="1">
      <c r="A24" s="44">
        <f t="shared" si="0"/>
        <v>20</v>
      </c>
      <c r="B24" s="104" t="s">
        <v>214</v>
      </c>
      <c r="C24" s="104" t="s">
        <v>161</v>
      </c>
      <c r="D24" s="104" t="s">
        <v>215</v>
      </c>
      <c r="E24" s="104" t="s">
        <v>216</v>
      </c>
      <c r="F24" s="104" t="s">
        <v>217</v>
      </c>
      <c r="G24" s="104" t="s">
        <v>218</v>
      </c>
    </row>
    <row r="25" spans="1:7" s="75" customFormat="1" ht="13.5" customHeight="1">
      <c r="A25" s="44">
        <f t="shared" si="0"/>
        <v>21</v>
      </c>
      <c r="B25" s="104" t="s">
        <v>219</v>
      </c>
      <c r="C25" s="104" t="s">
        <v>161</v>
      </c>
      <c r="D25" s="104" t="s">
        <v>215</v>
      </c>
      <c r="E25" s="104" t="s">
        <v>216</v>
      </c>
      <c r="F25" s="104" t="s">
        <v>217</v>
      </c>
      <c r="G25" s="104" t="s">
        <v>218</v>
      </c>
    </row>
    <row r="26" spans="1:7" s="75" customFormat="1" ht="13.5" customHeight="1">
      <c r="A26" s="44">
        <f t="shared" si="0"/>
        <v>22</v>
      </c>
      <c r="B26" s="104" t="s">
        <v>220</v>
      </c>
      <c r="C26" s="104" t="s">
        <v>158</v>
      </c>
      <c r="D26" s="104" t="s">
        <v>215</v>
      </c>
      <c r="E26" s="104" t="s">
        <v>221</v>
      </c>
      <c r="F26" s="104" t="s">
        <v>217</v>
      </c>
      <c r="G26" s="104" t="s">
        <v>218</v>
      </c>
    </row>
    <row r="27" spans="1:7" s="75" customFormat="1" ht="13.5" customHeight="1">
      <c r="A27" s="44">
        <f t="shared" si="0"/>
        <v>23</v>
      </c>
      <c r="B27" s="104" t="s">
        <v>223</v>
      </c>
      <c r="C27" s="104" t="s">
        <v>161</v>
      </c>
      <c r="D27" s="104" t="s">
        <v>224</v>
      </c>
      <c r="E27" s="104" t="s">
        <v>225</v>
      </c>
      <c r="F27" s="104" t="s">
        <v>226</v>
      </c>
      <c r="G27" s="104" t="s">
        <v>188</v>
      </c>
    </row>
    <row r="28" spans="1:7" s="75" customFormat="1" ht="13.5" customHeight="1">
      <c r="A28" s="44">
        <f t="shared" si="0"/>
        <v>24</v>
      </c>
      <c r="B28" s="104" t="s">
        <v>227</v>
      </c>
      <c r="C28" s="104" t="s">
        <v>161</v>
      </c>
      <c r="D28" s="104" t="s">
        <v>224</v>
      </c>
      <c r="E28" s="104" t="s">
        <v>225</v>
      </c>
      <c r="F28" s="104" t="s">
        <v>226</v>
      </c>
      <c r="G28" s="104" t="s">
        <v>188</v>
      </c>
    </row>
    <row r="29" spans="1:7" s="75" customFormat="1" ht="13.5" customHeight="1">
      <c r="A29" s="44">
        <f t="shared" si="0"/>
        <v>25</v>
      </c>
      <c r="B29" s="104" t="s">
        <v>228</v>
      </c>
      <c r="C29" s="104" t="s">
        <v>158</v>
      </c>
      <c r="D29" s="104" t="s">
        <v>229</v>
      </c>
      <c r="E29" s="104" t="s">
        <v>230</v>
      </c>
      <c r="F29" s="104" t="s">
        <v>231</v>
      </c>
      <c r="G29" s="104" t="s">
        <v>232</v>
      </c>
    </row>
    <row r="30" spans="1:7" s="75" customFormat="1" ht="13.5" customHeight="1">
      <c r="A30" s="44">
        <f t="shared" si="0"/>
        <v>26</v>
      </c>
      <c r="B30" s="104" t="s">
        <v>233</v>
      </c>
      <c r="C30" s="104" t="s">
        <v>158</v>
      </c>
      <c r="D30" s="104" t="s">
        <v>229</v>
      </c>
      <c r="E30" s="104" t="s">
        <v>234</v>
      </c>
      <c r="F30" s="104" t="s">
        <v>235</v>
      </c>
      <c r="G30" s="104" t="s">
        <v>236</v>
      </c>
    </row>
    <row r="31" spans="1:7" s="75" customFormat="1" ht="13.5" customHeight="1">
      <c r="A31" s="44">
        <f t="shared" si="0"/>
        <v>27</v>
      </c>
      <c r="B31" s="104" t="s">
        <v>237</v>
      </c>
      <c r="C31" s="104" t="s">
        <v>161</v>
      </c>
      <c r="D31" s="104" t="s">
        <v>229</v>
      </c>
      <c r="E31" s="104" t="s">
        <v>234</v>
      </c>
      <c r="F31" s="104" t="s">
        <v>235</v>
      </c>
      <c r="G31" s="104" t="s">
        <v>236</v>
      </c>
    </row>
    <row r="32" spans="1:7" s="75" customFormat="1" ht="13.5" customHeight="1">
      <c r="A32" s="44">
        <f t="shared" si="0"/>
        <v>28</v>
      </c>
      <c r="B32" s="104" t="s">
        <v>240</v>
      </c>
      <c r="C32" s="104" t="s">
        <v>158</v>
      </c>
      <c r="D32" s="104" t="s">
        <v>229</v>
      </c>
      <c r="E32" s="104" t="s">
        <v>238</v>
      </c>
      <c r="F32" s="104" t="s">
        <v>239</v>
      </c>
      <c r="G32" s="104" t="s">
        <v>7</v>
      </c>
    </row>
    <row r="33" spans="1:7" s="75" customFormat="1" ht="13.5" customHeight="1">
      <c r="A33" s="44">
        <f t="shared" si="0"/>
        <v>29</v>
      </c>
      <c r="B33" s="104" t="s">
        <v>246</v>
      </c>
      <c r="C33" s="104" t="s">
        <v>158</v>
      </c>
      <c r="D33" s="104" t="s">
        <v>243</v>
      </c>
      <c r="E33" s="104" t="s">
        <v>247</v>
      </c>
      <c r="F33" s="104" t="s">
        <v>244</v>
      </c>
      <c r="G33" s="104" t="s">
        <v>245</v>
      </c>
    </row>
    <row r="34" spans="1:7" s="75" customFormat="1" ht="13.5" customHeight="1">
      <c r="A34" s="44">
        <f t="shared" si="0"/>
        <v>30</v>
      </c>
      <c r="B34" s="104" t="s">
        <v>253</v>
      </c>
      <c r="C34" s="104" t="s">
        <v>158</v>
      </c>
      <c r="D34" s="104" t="s">
        <v>248</v>
      </c>
      <c r="E34" s="104" t="s">
        <v>249</v>
      </c>
      <c r="F34" s="104" t="s">
        <v>254</v>
      </c>
      <c r="G34" s="104" t="s">
        <v>251</v>
      </c>
    </row>
    <row r="35" spans="1:7" s="75" customFormat="1" ht="13.5" customHeight="1">
      <c r="A35" s="44">
        <f t="shared" si="0"/>
        <v>31</v>
      </c>
      <c r="B35" s="104" t="s">
        <v>252</v>
      </c>
      <c r="C35" s="104" t="s">
        <v>161</v>
      </c>
      <c r="D35" s="104" t="s">
        <v>248</v>
      </c>
      <c r="E35" s="104" t="s">
        <v>249</v>
      </c>
      <c r="F35" s="104" t="s">
        <v>250</v>
      </c>
      <c r="G35" s="104" t="s">
        <v>251</v>
      </c>
    </row>
    <row r="36" spans="1:7" s="75" customFormat="1" ht="13.5" customHeight="1">
      <c r="A36" s="44">
        <f t="shared" si="0"/>
        <v>32</v>
      </c>
      <c r="B36" s="104" t="s">
        <v>257</v>
      </c>
      <c r="C36" s="104" t="s">
        <v>158</v>
      </c>
      <c r="D36" s="104" t="s">
        <v>255</v>
      </c>
      <c r="E36" s="104" t="s">
        <v>258</v>
      </c>
      <c r="F36" s="104" t="s">
        <v>259</v>
      </c>
      <c r="G36" s="104" t="s">
        <v>236</v>
      </c>
    </row>
    <row r="37" spans="1:7" s="75" customFormat="1" ht="13.5" customHeight="1">
      <c r="A37" s="44">
        <f t="shared" si="0"/>
        <v>33</v>
      </c>
      <c r="B37" s="104" t="s">
        <v>260</v>
      </c>
      <c r="C37" s="104" t="s">
        <v>161</v>
      </c>
      <c r="D37" s="104" t="s">
        <v>255</v>
      </c>
      <c r="E37" s="104" t="s">
        <v>258</v>
      </c>
      <c r="F37" s="104" t="s">
        <v>256</v>
      </c>
      <c r="G37" s="104" t="s">
        <v>236</v>
      </c>
    </row>
    <row r="38" spans="1:7" s="75" customFormat="1" ht="13.5" customHeight="1">
      <c r="A38" s="44">
        <f t="shared" si="0"/>
        <v>34</v>
      </c>
      <c r="B38" s="104" t="s">
        <v>261</v>
      </c>
      <c r="C38" s="104" t="s">
        <v>161</v>
      </c>
      <c r="D38" s="104" t="s">
        <v>255</v>
      </c>
      <c r="E38" s="104" t="s">
        <v>258</v>
      </c>
      <c r="F38" s="104" t="s">
        <v>256</v>
      </c>
      <c r="G38" s="104" t="s">
        <v>236</v>
      </c>
    </row>
    <row r="39" spans="1:7" s="75" customFormat="1" ht="13.5" customHeight="1">
      <c r="A39" s="44">
        <f t="shared" si="0"/>
        <v>35</v>
      </c>
      <c r="B39" s="104" t="s">
        <v>263</v>
      </c>
      <c r="C39" s="104" t="s">
        <v>159</v>
      </c>
      <c r="D39" s="104" t="s">
        <v>255</v>
      </c>
      <c r="E39" s="104" t="s">
        <v>264</v>
      </c>
      <c r="F39" s="104" t="s">
        <v>265</v>
      </c>
      <c r="G39" s="104" t="s">
        <v>262</v>
      </c>
    </row>
    <row r="40" spans="1:7" s="75" customFormat="1" ht="13.5" customHeight="1">
      <c r="A40" s="44">
        <f t="shared" si="0"/>
        <v>36</v>
      </c>
      <c r="B40" s="104" t="s">
        <v>263</v>
      </c>
      <c r="C40" s="104" t="s">
        <v>160</v>
      </c>
      <c r="D40" s="104" t="s">
        <v>255</v>
      </c>
      <c r="E40" s="104" t="s">
        <v>264</v>
      </c>
      <c r="F40" s="104" t="s">
        <v>265</v>
      </c>
      <c r="G40" s="104" t="s">
        <v>262</v>
      </c>
    </row>
    <row r="41" spans="1:7" s="75" customFormat="1" ht="13.5" customHeight="1">
      <c r="A41" s="44">
        <f t="shared" si="0"/>
        <v>37</v>
      </c>
      <c r="B41" s="104" t="s">
        <v>267</v>
      </c>
      <c r="C41" s="104" t="s">
        <v>158</v>
      </c>
      <c r="D41" s="104" t="s">
        <v>268</v>
      </c>
      <c r="E41" s="104" t="s">
        <v>269</v>
      </c>
      <c r="F41" s="104" t="s">
        <v>270</v>
      </c>
      <c r="G41" s="104" t="s">
        <v>271</v>
      </c>
    </row>
    <row r="42" spans="1:7" s="75" customFormat="1" ht="13.5" customHeight="1">
      <c r="A42" s="44">
        <f t="shared" si="0"/>
        <v>38</v>
      </c>
      <c r="B42" s="104" t="s">
        <v>516</v>
      </c>
      <c r="C42" s="104" t="s">
        <v>158</v>
      </c>
      <c r="D42" s="104" t="s">
        <v>517</v>
      </c>
      <c r="E42" s="104" t="s">
        <v>518</v>
      </c>
      <c r="F42" s="104" t="s">
        <v>519</v>
      </c>
      <c r="G42" s="104" t="s">
        <v>236</v>
      </c>
    </row>
    <row r="43" spans="1:7" s="75" customFormat="1" ht="13.5" customHeight="1">
      <c r="A43" s="44">
        <f t="shared" si="0"/>
        <v>39</v>
      </c>
      <c r="B43" s="104" t="s">
        <v>520</v>
      </c>
      <c r="C43" s="104" t="s">
        <v>161</v>
      </c>
      <c r="D43" s="104" t="s">
        <v>517</v>
      </c>
      <c r="E43" s="104" t="s">
        <v>518</v>
      </c>
      <c r="F43" s="104" t="s">
        <v>519</v>
      </c>
      <c r="G43" s="104" t="s">
        <v>236</v>
      </c>
    </row>
    <row r="44" spans="1:7" s="75" customFormat="1" ht="13.5" customHeight="1">
      <c r="A44" s="44">
        <f t="shared" si="0"/>
        <v>40</v>
      </c>
      <c r="B44" s="104" t="s">
        <v>273</v>
      </c>
      <c r="C44" s="104" t="s">
        <v>158</v>
      </c>
      <c r="D44" s="104" t="s">
        <v>274</v>
      </c>
      <c r="E44" s="104" t="s">
        <v>275</v>
      </c>
      <c r="F44" s="104" t="s">
        <v>276</v>
      </c>
      <c r="G44" s="104" t="s">
        <v>266</v>
      </c>
    </row>
    <row r="45" spans="1:7" s="75" customFormat="1" ht="13.5" customHeight="1">
      <c r="A45" s="44">
        <f t="shared" si="0"/>
        <v>41</v>
      </c>
      <c r="B45" s="104" t="s">
        <v>277</v>
      </c>
      <c r="C45" s="104" t="s">
        <v>161</v>
      </c>
      <c r="D45" s="104" t="s">
        <v>272</v>
      </c>
      <c r="E45" s="104" t="s">
        <v>278</v>
      </c>
      <c r="F45" s="104" t="s">
        <v>279</v>
      </c>
      <c r="G45" s="104" t="s">
        <v>262</v>
      </c>
    </row>
    <row r="46" spans="1:7" s="75" customFormat="1" ht="13.5" customHeight="1">
      <c r="A46" s="44">
        <f t="shared" si="0"/>
        <v>42</v>
      </c>
      <c r="B46" s="104" t="s">
        <v>280</v>
      </c>
      <c r="C46" s="104" t="s">
        <v>158</v>
      </c>
      <c r="D46" s="104" t="s">
        <v>272</v>
      </c>
      <c r="E46" s="104" t="s">
        <v>278</v>
      </c>
      <c r="F46" s="104" t="s">
        <v>279</v>
      </c>
      <c r="G46" s="104" t="s">
        <v>262</v>
      </c>
    </row>
    <row r="47" spans="1:7" s="75" customFormat="1" ht="13.5" customHeight="1">
      <c r="A47" s="44">
        <f t="shared" si="0"/>
        <v>43</v>
      </c>
      <c r="B47" s="104" t="s">
        <v>281</v>
      </c>
      <c r="C47" s="104" t="s">
        <v>158</v>
      </c>
      <c r="D47" s="104" t="s">
        <v>282</v>
      </c>
      <c r="E47" s="104" t="s">
        <v>283</v>
      </c>
      <c r="F47" s="104" t="s">
        <v>284</v>
      </c>
      <c r="G47" s="104" t="s">
        <v>266</v>
      </c>
    </row>
    <row r="48" spans="1:7" s="75" customFormat="1" ht="13.5" customHeight="1">
      <c r="A48" s="44">
        <f t="shared" si="0"/>
        <v>44</v>
      </c>
      <c r="B48" s="104" t="s">
        <v>242</v>
      </c>
      <c r="C48" s="104" t="s">
        <v>158</v>
      </c>
      <c r="D48" s="104" t="s">
        <v>286</v>
      </c>
      <c r="E48" s="104" t="s">
        <v>287</v>
      </c>
      <c r="F48" s="104" t="s">
        <v>851</v>
      </c>
      <c r="G48" s="104" t="s">
        <v>222</v>
      </c>
    </row>
    <row r="49" spans="1:7" s="75" customFormat="1" ht="13.5" customHeight="1">
      <c r="A49" s="44">
        <f t="shared" si="0"/>
        <v>45</v>
      </c>
      <c r="B49" s="104" t="s">
        <v>285</v>
      </c>
      <c r="C49" s="104" t="s">
        <v>161</v>
      </c>
      <c r="D49" s="104" t="s">
        <v>286</v>
      </c>
      <c r="E49" s="104" t="s">
        <v>287</v>
      </c>
      <c r="F49" s="104" t="s">
        <v>288</v>
      </c>
      <c r="G49" s="104" t="s">
        <v>222</v>
      </c>
    </row>
    <row r="50" spans="1:7" s="75" customFormat="1" ht="13.5" customHeight="1">
      <c r="A50" s="44">
        <f t="shared" si="0"/>
        <v>46</v>
      </c>
      <c r="B50" s="104" t="s">
        <v>292</v>
      </c>
      <c r="C50" s="104" t="s">
        <v>158</v>
      </c>
      <c r="D50" s="104" t="s">
        <v>286</v>
      </c>
      <c r="E50" s="104" t="s">
        <v>289</v>
      </c>
      <c r="F50" s="104" t="s">
        <v>290</v>
      </c>
      <c r="G50" s="104" t="s">
        <v>291</v>
      </c>
    </row>
    <row r="51" spans="1:7" s="75" customFormat="1" ht="13.5" customHeight="1">
      <c r="A51" s="44">
        <f t="shared" si="0"/>
        <v>47</v>
      </c>
      <c r="B51" s="104" t="s">
        <v>294</v>
      </c>
      <c r="C51" s="104" t="s">
        <v>161</v>
      </c>
      <c r="D51" s="104" t="s">
        <v>293</v>
      </c>
      <c r="E51" s="104" t="s">
        <v>295</v>
      </c>
      <c r="F51" s="104" t="s">
        <v>296</v>
      </c>
      <c r="G51" s="104" t="s">
        <v>297</v>
      </c>
    </row>
    <row r="52" spans="1:7" s="75" customFormat="1" ht="13.5" customHeight="1">
      <c r="A52" s="44">
        <f t="shared" si="0"/>
        <v>48</v>
      </c>
      <c r="B52" s="104" t="s">
        <v>521</v>
      </c>
      <c r="C52" s="104" t="s">
        <v>161</v>
      </c>
      <c r="D52" s="104" t="s">
        <v>293</v>
      </c>
      <c r="E52" s="104" t="s">
        <v>295</v>
      </c>
      <c r="F52" s="104" t="s">
        <v>296</v>
      </c>
      <c r="G52" s="104" t="s">
        <v>297</v>
      </c>
    </row>
    <row r="53" spans="1:7" s="75" customFormat="1" ht="13.5" customHeight="1">
      <c r="A53" s="44">
        <f t="shared" si="0"/>
        <v>49</v>
      </c>
      <c r="B53" s="104" t="s">
        <v>298</v>
      </c>
      <c r="C53" s="104" t="s">
        <v>158</v>
      </c>
      <c r="D53" s="104" t="s">
        <v>293</v>
      </c>
      <c r="E53" s="104" t="s">
        <v>299</v>
      </c>
      <c r="F53" s="104" t="s">
        <v>300</v>
      </c>
      <c r="G53" s="104" t="s">
        <v>297</v>
      </c>
    </row>
    <row r="54" spans="1:7" s="75" customFormat="1" ht="13.5" customHeight="1">
      <c r="A54" s="44">
        <f t="shared" si="0"/>
        <v>50</v>
      </c>
      <c r="B54" s="104" t="s">
        <v>302</v>
      </c>
      <c r="C54" s="104" t="s">
        <v>161</v>
      </c>
      <c r="D54" s="104" t="s">
        <v>293</v>
      </c>
      <c r="E54" s="104" t="s">
        <v>299</v>
      </c>
      <c r="F54" s="104" t="s">
        <v>301</v>
      </c>
      <c r="G54" s="104" t="s">
        <v>297</v>
      </c>
    </row>
    <row r="55" spans="1:7" s="75" customFormat="1" ht="13.5" customHeight="1">
      <c r="A55" s="44">
        <f t="shared" si="0"/>
        <v>51</v>
      </c>
      <c r="B55" s="104" t="s">
        <v>522</v>
      </c>
      <c r="C55" s="104" t="s">
        <v>161</v>
      </c>
      <c r="D55" s="104" t="s">
        <v>293</v>
      </c>
      <c r="E55" s="104" t="s">
        <v>299</v>
      </c>
      <c r="F55" s="104" t="s">
        <v>301</v>
      </c>
      <c r="G55" s="104" t="s">
        <v>297</v>
      </c>
    </row>
    <row r="56" spans="1:7" s="75" customFormat="1" ht="13.5" customHeight="1">
      <c r="A56" s="44">
        <f t="shared" si="0"/>
        <v>52</v>
      </c>
      <c r="B56" s="104" t="s">
        <v>303</v>
      </c>
      <c r="C56" s="104" t="s">
        <v>158</v>
      </c>
      <c r="D56" s="104" t="s">
        <v>293</v>
      </c>
      <c r="E56" s="104" t="s">
        <v>304</v>
      </c>
      <c r="F56" s="104" t="s">
        <v>305</v>
      </c>
      <c r="G56" s="104" t="s">
        <v>163</v>
      </c>
    </row>
    <row r="57" spans="1:7" s="75" customFormat="1" ht="13.5" customHeight="1">
      <c r="A57" s="44">
        <f t="shared" si="0"/>
        <v>53</v>
      </c>
      <c r="B57" s="104" t="s">
        <v>306</v>
      </c>
      <c r="C57" s="104" t="s">
        <v>158</v>
      </c>
      <c r="D57" s="104" t="s">
        <v>307</v>
      </c>
      <c r="E57" s="104" t="s">
        <v>308</v>
      </c>
      <c r="F57" s="104" t="s">
        <v>309</v>
      </c>
      <c r="G57" s="104" t="s">
        <v>236</v>
      </c>
    </row>
    <row r="58" spans="1:7" s="75" customFormat="1" ht="13.5" customHeight="1">
      <c r="A58" s="44">
        <f t="shared" si="0"/>
        <v>54</v>
      </c>
      <c r="B58" s="104" t="s">
        <v>849</v>
      </c>
      <c r="C58" s="104" t="s">
        <v>158</v>
      </c>
      <c r="D58" s="104" t="s">
        <v>311</v>
      </c>
      <c r="E58" s="104" t="s">
        <v>312</v>
      </c>
      <c r="F58" s="104" t="s">
        <v>313</v>
      </c>
      <c r="G58" s="104" t="s">
        <v>188</v>
      </c>
    </row>
    <row r="59" spans="1:7" s="75" customFormat="1" ht="13.5" customHeight="1">
      <c r="A59" s="44">
        <f t="shared" si="0"/>
        <v>55</v>
      </c>
      <c r="B59" s="104" t="s">
        <v>316</v>
      </c>
      <c r="C59" s="104" t="s">
        <v>158</v>
      </c>
      <c r="D59" s="104" t="s">
        <v>314</v>
      </c>
      <c r="E59" s="104" t="s">
        <v>317</v>
      </c>
      <c r="F59" s="104" t="s">
        <v>318</v>
      </c>
      <c r="G59" s="104" t="s">
        <v>241</v>
      </c>
    </row>
    <row r="60" spans="1:7" s="75" customFormat="1" ht="13.5" customHeight="1">
      <c r="A60" s="44">
        <f t="shared" si="0"/>
        <v>56</v>
      </c>
      <c r="B60" s="104" t="s">
        <v>319</v>
      </c>
      <c r="C60" s="104" t="s">
        <v>159</v>
      </c>
      <c r="D60" s="104" t="s">
        <v>314</v>
      </c>
      <c r="E60" s="104" t="s">
        <v>320</v>
      </c>
      <c r="F60" s="104" t="s">
        <v>315</v>
      </c>
      <c r="G60" s="104" t="s">
        <v>241</v>
      </c>
    </row>
    <row r="61" spans="1:7" s="75" customFormat="1" ht="13.5" customHeight="1">
      <c r="A61" s="44">
        <f t="shared" si="0"/>
        <v>57</v>
      </c>
      <c r="B61" s="104" t="s">
        <v>319</v>
      </c>
      <c r="C61" s="104" t="s">
        <v>160</v>
      </c>
      <c r="D61" s="104" t="s">
        <v>314</v>
      </c>
      <c r="E61" s="104" t="s">
        <v>320</v>
      </c>
      <c r="F61" s="104" t="s">
        <v>315</v>
      </c>
      <c r="G61" s="104" t="s">
        <v>241</v>
      </c>
    </row>
    <row r="62" spans="1:7" s="75" customFormat="1" ht="13.5" customHeight="1">
      <c r="A62" s="44">
        <f t="shared" si="0"/>
        <v>58</v>
      </c>
      <c r="B62" s="104" t="s">
        <v>321</v>
      </c>
      <c r="C62" s="104" t="s">
        <v>158</v>
      </c>
      <c r="D62" s="104" t="s">
        <v>322</v>
      </c>
      <c r="E62" s="104" t="s">
        <v>323</v>
      </c>
      <c r="F62" s="104" t="s">
        <v>324</v>
      </c>
      <c r="G62" s="104" t="s">
        <v>325</v>
      </c>
    </row>
    <row r="63" spans="1:7" s="75" customFormat="1" ht="13.5" customHeight="1">
      <c r="A63" s="44">
        <f t="shared" si="0"/>
        <v>59</v>
      </c>
      <c r="B63" s="104" t="s">
        <v>326</v>
      </c>
      <c r="C63" s="104" t="s">
        <v>161</v>
      </c>
      <c r="D63" s="104" t="s">
        <v>322</v>
      </c>
      <c r="E63" s="104" t="s">
        <v>323</v>
      </c>
      <c r="F63" s="104" t="s">
        <v>327</v>
      </c>
      <c r="G63" s="104" t="s">
        <v>325</v>
      </c>
    </row>
    <row r="64" spans="1:7" s="75" customFormat="1" ht="13.5" customHeight="1">
      <c r="A64" s="44">
        <f t="shared" si="0"/>
        <v>60</v>
      </c>
      <c r="B64" s="104" t="s">
        <v>328</v>
      </c>
      <c r="C64" s="104" t="s">
        <v>161</v>
      </c>
      <c r="D64" s="104" t="s">
        <v>322</v>
      </c>
      <c r="E64" s="104" t="s">
        <v>323</v>
      </c>
      <c r="F64" s="104" t="s">
        <v>327</v>
      </c>
      <c r="G64" s="104" t="s">
        <v>325</v>
      </c>
    </row>
    <row r="65" spans="1:7" s="75" customFormat="1" ht="13.5" customHeight="1">
      <c r="A65" s="44">
        <f t="shared" si="0"/>
        <v>61</v>
      </c>
      <c r="B65" s="104" t="s">
        <v>331</v>
      </c>
      <c r="C65" s="104" t="s">
        <v>161</v>
      </c>
      <c r="D65" s="104" t="s">
        <v>329</v>
      </c>
      <c r="E65" s="104" t="s">
        <v>523</v>
      </c>
      <c r="F65" s="104" t="s">
        <v>330</v>
      </c>
      <c r="G65" s="104" t="s">
        <v>182</v>
      </c>
    </row>
    <row r="66" spans="1:7" s="75" customFormat="1" ht="13.5" customHeight="1">
      <c r="A66" s="44">
        <f t="shared" si="0"/>
        <v>62</v>
      </c>
      <c r="B66" s="104" t="s">
        <v>333</v>
      </c>
      <c r="C66" s="104" t="s">
        <v>158</v>
      </c>
      <c r="D66" s="104" t="s">
        <v>334</v>
      </c>
      <c r="E66" s="104" t="s">
        <v>335</v>
      </c>
      <c r="F66" s="104" t="s">
        <v>336</v>
      </c>
      <c r="G66" s="104" t="s">
        <v>337</v>
      </c>
    </row>
    <row r="67" spans="1:7" s="75" customFormat="1" ht="13.5" customHeight="1">
      <c r="A67" s="44">
        <f t="shared" si="0"/>
        <v>63</v>
      </c>
      <c r="B67" s="104" t="s">
        <v>338</v>
      </c>
      <c r="C67" s="104" t="s">
        <v>161</v>
      </c>
      <c r="D67" s="104" t="s">
        <v>334</v>
      </c>
      <c r="E67" s="104" t="s">
        <v>335</v>
      </c>
      <c r="F67" s="104" t="s">
        <v>336</v>
      </c>
      <c r="G67" s="104" t="s">
        <v>337</v>
      </c>
    </row>
    <row r="68" spans="1:7" s="75" customFormat="1" ht="13.5" customHeight="1">
      <c r="A68" s="44">
        <f t="shared" si="0"/>
        <v>64</v>
      </c>
      <c r="B68" s="104" t="s">
        <v>339</v>
      </c>
      <c r="C68" s="104" t="s">
        <v>161</v>
      </c>
      <c r="D68" s="104" t="s">
        <v>334</v>
      </c>
      <c r="E68" s="104" t="s">
        <v>335</v>
      </c>
      <c r="F68" s="104" t="s">
        <v>336</v>
      </c>
      <c r="G68" s="104" t="s">
        <v>337</v>
      </c>
    </row>
    <row r="69" spans="1:7" s="75" customFormat="1" ht="13.5" customHeight="1">
      <c r="A69" s="44">
        <f t="shared" ref="A69:A106" si="1">ROW()-4</f>
        <v>65</v>
      </c>
      <c r="B69" s="104" t="s">
        <v>340</v>
      </c>
      <c r="C69" s="104" t="s">
        <v>158</v>
      </c>
      <c r="D69" s="104" t="s">
        <v>334</v>
      </c>
      <c r="E69" s="104" t="s">
        <v>341</v>
      </c>
      <c r="F69" s="104" t="s">
        <v>342</v>
      </c>
      <c r="G69" s="104" t="s">
        <v>343</v>
      </c>
    </row>
    <row r="70" spans="1:7" s="75" customFormat="1" ht="13.5" customHeight="1">
      <c r="A70" s="44">
        <f t="shared" si="1"/>
        <v>66</v>
      </c>
      <c r="B70" s="104" t="s">
        <v>346</v>
      </c>
      <c r="C70" s="104" t="s">
        <v>158</v>
      </c>
      <c r="D70" s="104" t="s">
        <v>70</v>
      </c>
      <c r="E70" s="104" t="s">
        <v>344</v>
      </c>
      <c r="F70" s="104" t="s">
        <v>345</v>
      </c>
      <c r="G70" s="104" t="s">
        <v>343</v>
      </c>
    </row>
    <row r="71" spans="1:7" s="75" customFormat="1" ht="13.5" customHeight="1">
      <c r="A71" s="44">
        <f t="shared" si="1"/>
        <v>67</v>
      </c>
      <c r="B71" s="104" t="s">
        <v>524</v>
      </c>
      <c r="C71" s="104" t="s">
        <v>161</v>
      </c>
      <c r="D71" s="104" t="s">
        <v>70</v>
      </c>
      <c r="E71" s="104" t="s">
        <v>525</v>
      </c>
      <c r="F71" s="104" t="s">
        <v>347</v>
      </c>
      <c r="G71" s="104" t="s">
        <v>348</v>
      </c>
    </row>
    <row r="72" spans="1:7" s="75" customFormat="1" ht="13.5" customHeight="1">
      <c r="A72" s="44">
        <f t="shared" si="1"/>
        <v>68</v>
      </c>
      <c r="B72" s="104" t="s">
        <v>526</v>
      </c>
      <c r="C72" s="104" t="s">
        <v>161</v>
      </c>
      <c r="D72" s="104" t="s">
        <v>70</v>
      </c>
      <c r="E72" s="104" t="s">
        <v>525</v>
      </c>
      <c r="F72" s="104" t="s">
        <v>347</v>
      </c>
      <c r="G72" s="104" t="s">
        <v>348</v>
      </c>
    </row>
    <row r="73" spans="1:7" s="75" customFormat="1" ht="13.5" customHeight="1">
      <c r="A73" s="44">
        <f t="shared" si="1"/>
        <v>69</v>
      </c>
      <c r="B73" s="104" t="s">
        <v>351</v>
      </c>
      <c r="C73" s="104" t="s">
        <v>158</v>
      </c>
      <c r="D73" s="104" t="s">
        <v>352</v>
      </c>
      <c r="E73" s="104" t="s">
        <v>353</v>
      </c>
      <c r="F73" s="104" t="s">
        <v>354</v>
      </c>
      <c r="G73" s="104" t="s">
        <v>310</v>
      </c>
    </row>
    <row r="74" spans="1:7" s="75" customFormat="1" ht="13.5" customHeight="1">
      <c r="A74" s="44">
        <f t="shared" si="1"/>
        <v>70</v>
      </c>
      <c r="B74" s="104" t="s">
        <v>355</v>
      </c>
      <c r="C74" s="104" t="s">
        <v>159</v>
      </c>
      <c r="D74" s="104" t="s">
        <v>356</v>
      </c>
      <c r="E74" s="104" t="s">
        <v>59</v>
      </c>
      <c r="F74" s="104" t="s">
        <v>357</v>
      </c>
      <c r="G74" s="104" t="s">
        <v>349</v>
      </c>
    </row>
    <row r="75" spans="1:7" s="75" customFormat="1" ht="13.5" customHeight="1">
      <c r="A75" s="44">
        <f t="shared" si="1"/>
        <v>71</v>
      </c>
      <c r="B75" s="104" t="s">
        <v>355</v>
      </c>
      <c r="C75" s="104" t="s">
        <v>160</v>
      </c>
      <c r="D75" s="104" t="s">
        <v>356</v>
      </c>
      <c r="E75" s="104" t="s">
        <v>59</v>
      </c>
      <c r="F75" s="104" t="s">
        <v>357</v>
      </c>
      <c r="G75" s="104" t="s">
        <v>349</v>
      </c>
    </row>
    <row r="76" spans="1:7" s="75" customFormat="1" ht="13.5" customHeight="1">
      <c r="A76" s="44">
        <f t="shared" si="1"/>
        <v>72</v>
      </c>
      <c r="B76" s="104" t="s">
        <v>358</v>
      </c>
      <c r="C76" s="104" t="s">
        <v>158</v>
      </c>
      <c r="D76" s="104" t="s">
        <v>356</v>
      </c>
      <c r="E76" s="104" t="s">
        <v>59</v>
      </c>
      <c r="F76" s="104" t="s">
        <v>359</v>
      </c>
      <c r="G76" s="104" t="s">
        <v>349</v>
      </c>
    </row>
    <row r="77" spans="1:7" s="75" customFormat="1" ht="13.5" customHeight="1">
      <c r="A77" s="44">
        <f t="shared" si="1"/>
        <v>73</v>
      </c>
      <c r="B77" s="104" t="s">
        <v>360</v>
      </c>
      <c r="C77" s="104" t="s">
        <v>161</v>
      </c>
      <c r="D77" s="104" t="s">
        <v>356</v>
      </c>
      <c r="E77" s="104" t="s">
        <v>361</v>
      </c>
      <c r="F77" s="104" t="s">
        <v>362</v>
      </c>
      <c r="G77" s="104" t="s">
        <v>337</v>
      </c>
    </row>
    <row r="78" spans="1:7" s="75" customFormat="1" ht="13.5" customHeight="1">
      <c r="A78" s="44">
        <f t="shared" si="1"/>
        <v>74</v>
      </c>
      <c r="B78" s="104" t="s">
        <v>363</v>
      </c>
      <c r="C78" s="104" t="s">
        <v>161</v>
      </c>
      <c r="D78" s="104" t="s">
        <v>356</v>
      </c>
      <c r="E78" s="104" t="s">
        <v>364</v>
      </c>
      <c r="F78" s="104" t="s">
        <v>362</v>
      </c>
      <c r="G78" s="104" t="s">
        <v>337</v>
      </c>
    </row>
    <row r="79" spans="1:7" s="75" customFormat="1" ht="13.5" customHeight="1">
      <c r="A79" s="44">
        <f t="shared" si="1"/>
        <v>75</v>
      </c>
      <c r="B79" s="104" t="s">
        <v>367</v>
      </c>
      <c r="C79" s="104" t="s">
        <v>158</v>
      </c>
      <c r="D79" s="104" t="s">
        <v>365</v>
      </c>
      <c r="E79" s="104" t="s">
        <v>852</v>
      </c>
      <c r="F79" s="104" t="s">
        <v>854</v>
      </c>
      <c r="G79" s="104" t="s">
        <v>366</v>
      </c>
    </row>
    <row r="80" spans="1:7" s="75" customFormat="1" ht="13.5" customHeight="1">
      <c r="A80" s="44">
        <f t="shared" si="1"/>
        <v>76</v>
      </c>
      <c r="B80" s="104" t="s">
        <v>372</v>
      </c>
      <c r="C80" s="104" t="s">
        <v>161</v>
      </c>
      <c r="D80" s="104" t="s">
        <v>368</v>
      </c>
      <c r="E80" s="104" t="s">
        <v>369</v>
      </c>
      <c r="F80" s="104" t="s">
        <v>370</v>
      </c>
      <c r="G80" s="104" t="s">
        <v>371</v>
      </c>
    </row>
    <row r="81" spans="1:7" s="75" customFormat="1" ht="13.5" customHeight="1">
      <c r="A81" s="44">
        <f t="shared" si="1"/>
        <v>77</v>
      </c>
      <c r="B81" s="104" t="s">
        <v>373</v>
      </c>
      <c r="C81" s="104" t="s">
        <v>161</v>
      </c>
      <c r="D81" s="104" t="s">
        <v>368</v>
      </c>
      <c r="E81" s="104" t="s">
        <v>369</v>
      </c>
      <c r="F81" s="104" t="s">
        <v>370</v>
      </c>
      <c r="G81" s="104" t="s">
        <v>371</v>
      </c>
    </row>
    <row r="82" spans="1:7" s="75" customFormat="1" ht="13.5" customHeight="1">
      <c r="A82" s="44">
        <f t="shared" si="1"/>
        <v>78</v>
      </c>
      <c r="B82" s="104" t="s">
        <v>374</v>
      </c>
      <c r="C82" s="104" t="s">
        <v>159</v>
      </c>
      <c r="D82" s="104" t="s">
        <v>67</v>
      </c>
      <c r="E82" s="104" t="s">
        <v>60</v>
      </c>
      <c r="F82" s="104" t="s">
        <v>527</v>
      </c>
      <c r="G82" s="104" t="s">
        <v>58</v>
      </c>
    </row>
    <row r="83" spans="1:7" s="75" customFormat="1" ht="13.5" customHeight="1">
      <c r="A83" s="44">
        <f t="shared" si="1"/>
        <v>79</v>
      </c>
      <c r="B83" s="104" t="s">
        <v>374</v>
      </c>
      <c r="C83" s="104" t="s">
        <v>160</v>
      </c>
      <c r="D83" s="104" t="s">
        <v>67</v>
      </c>
      <c r="E83" s="104" t="s">
        <v>60</v>
      </c>
      <c r="F83" s="104" t="s">
        <v>527</v>
      </c>
      <c r="G83" s="104" t="s">
        <v>58</v>
      </c>
    </row>
    <row r="84" spans="1:7" s="75" customFormat="1" ht="13.5" customHeight="1">
      <c r="A84" s="44">
        <f t="shared" si="1"/>
        <v>80</v>
      </c>
      <c r="B84" s="104" t="s">
        <v>375</v>
      </c>
      <c r="C84" s="104" t="s">
        <v>158</v>
      </c>
      <c r="D84" s="104" t="s">
        <v>67</v>
      </c>
      <c r="E84" s="104" t="s">
        <v>60</v>
      </c>
      <c r="F84" s="104" t="s">
        <v>376</v>
      </c>
      <c r="G84" s="104" t="s">
        <v>58</v>
      </c>
    </row>
    <row r="85" spans="1:7" s="75" customFormat="1" ht="13.5" customHeight="1">
      <c r="A85" s="44">
        <f t="shared" si="1"/>
        <v>81</v>
      </c>
      <c r="B85" s="104" t="s">
        <v>377</v>
      </c>
      <c r="C85" s="104" t="s">
        <v>158</v>
      </c>
      <c r="D85" s="104" t="s">
        <v>67</v>
      </c>
      <c r="E85" s="104" t="s">
        <v>60</v>
      </c>
      <c r="F85" s="104" t="s">
        <v>378</v>
      </c>
      <c r="G85" s="104" t="s">
        <v>343</v>
      </c>
    </row>
    <row r="86" spans="1:7" s="75" customFormat="1" ht="13.5" customHeight="1">
      <c r="A86" s="44">
        <f t="shared" si="1"/>
        <v>82</v>
      </c>
      <c r="B86" s="104" t="s">
        <v>380</v>
      </c>
      <c r="C86" s="104" t="s">
        <v>161</v>
      </c>
      <c r="D86" s="104" t="s">
        <v>379</v>
      </c>
      <c r="E86" s="104" t="s">
        <v>381</v>
      </c>
      <c r="F86" s="104" t="s">
        <v>382</v>
      </c>
      <c r="G86" s="104" t="s">
        <v>325</v>
      </c>
    </row>
    <row r="87" spans="1:7" s="75" customFormat="1" ht="13.5" customHeight="1">
      <c r="A87" s="44">
        <f t="shared" si="1"/>
        <v>83</v>
      </c>
      <c r="B87" s="104" t="s">
        <v>383</v>
      </c>
      <c r="C87" s="104" t="s">
        <v>161</v>
      </c>
      <c r="D87" s="104" t="s">
        <v>379</v>
      </c>
      <c r="E87" s="104" t="s">
        <v>381</v>
      </c>
      <c r="F87" s="104" t="s">
        <v>382</v>
      </c>
      <c r="G87" s="104" t="s">
        <v>325</v>
      </c>
    </row>
    <row r="88" spans="1:7" s="75" customFormat="1" ht="13.5" customHeight="1">
      <c r="A88" s="44">
        <f t="shared" si="1"/>
        <v>84</v>
      </c>
      <c r="B88" s="104" t="s">
        <v>384</v>
      </c>
      <c r="C88" s="104" t="s">
        <v>158</v>
      </c>
      <c r="D88" s="104" t="s">
        <v>379</v>
      </c>
      <c r="E88" s="104" t="s">
        <v>385</v>
      </c>
      <c r="F88" s="104" t="s">
        <v>386</v>
      </c>
      <c r="G88" s="104" t="s">
        <v>350</v>
      </c>
    </row>
    <row r="89" spans="1:7" s="75" customFormat="1" ht="13.5" customHeight="1">
      <c r="A89" s="44">
        <f t="shared" si="1"/>
        <v>85</v>
      </c>
      <c r="B89" s="104" t="s">
        <v>332</v>
      </c>
      <c r="C89" s="104" t="s">
        <v>158</v>
      </c>
      <c r="D89" s="104" t="s">
        <v>387</v>
      </c>
      <c r="E89" s="104" t="s">
        <v>649</v>
      </c>
      <c r="F89" s="104" t="s">
        <v>389</v>
      </c>
      <c r="G89" s="104" t="s">
        <v>182</v>
      </c>
    </row>
    <row r="90" spans="1:7" s="75" customFormat="1" ht="13.5" customHeight="1">
      <c r="A90" s="44">
        <f t="shared" si="1"/>
        <v>86</v>
      </c>
      <c r="B90" s="104" t="s">
        <v>390</v>
      </c>
      <c r="C90" s="104" t="s">
        <v>161</v>
      </c>
      <c r="D90" s="104" t="s">
        <v>387</v>
      </c>
      <c r="E90" s="104" t="s">
        <v>388</v>
      </c>
      <c r="F90" s="104" t="s">
        <v>389</v>
      </c>
      <c r="G90" s="104" t="s">
        <v>182</v>
      </c>
    </row>
    <row r="91" spans="1:7" s="75" customFormat="1" ht="13.5" customHeight="1">
      <c r="A91" s="44">
        <f t="shared" si="1"/>
        <v>87</v>
      </c>
      <c r="B91" s="104" t="s">
        <v>391</v>
      </c>
      <c r="C91" s="104" t="s">
        <v>161</v>
      </c>
      <c r="D91" s="104" t="s">
        <v>387</v>
      </c>
      <c r="E91" s="104" t="s">
        <v>388</v>
      </c>
      <c r="F91" s="104" t="s">
        <v>389</v>
      </c>
      <c r="G91" s="104" t="s">
        <v>182</v>
      </c>
    </row>
    <row r="92" spans="1:7" s="75" customFormat="1" ht="13.5" customHeight="1">
      <c r="A92" s="44">
        <f t="shared" si="1"/>
        <v>88</v>
      </c>
      <c r="B92" s="104" t="s">
        <v>396</v>
      </c>
      <c r="C92" s="104" t="s">
        <v>161</v>
      </c>
      <c r="D92" s="104" t="s">
        <v>392</v>
      </c>
      <c r="E92" s="104" t="s">
        <v>393</v>
      </c>
      <c r="F92" s="104" t="s">
        <v>394</v>
      </c>
      <c r="G92" s="104" t="s">
        <v>395</v>
      </c>
    </row>
    <row r="93" spans="1:7" s="75" customFormat="1" ht="13.5" customHeight="1">
      <c r="A93" s="44">
        <f t="shared" si="1"/>
        <v>89</v>
      </c>
      <c r="B93" s="104" t="s">
        <v>397</v>
      </c>
      <c r="C93" s="104" t="s">
        <v>161</v>
      </c>
      <c r="D93" s="104" t="s">
        <v>392</v>
      </c>
      <c r="E93" s="104" t="s">
        <v>393</v>
      </c>
      <c r="F93" s="104" t="s">
        <v>394</v>
      </c>
      <c r="G93" s="104" t="s">
        <v>395</v>
      </c>
    </row>
    <row r="94" spans="1:7" s="75" customFormat="1" ht="13.5" customHeight="1">
      <c r="A94" s="44">
        <f t="shared" si="1"/>
        <v>90</v>
      </c>
      <c r="B94" s="104" t="s">
        <v>399</v>
      </c>
      <c r="C94" s="104" t="s">
        <v>158</v>
      </c>
      <c r="D94" s="104" t="s">
        <v>392</v>
      </c>
      <c r="E94" s="104" t="s">
        <v>853</v>
      </c>
      <c r="F94" s="104" t="s">
        <v>855</v>
      </c>
      <c r="G94" s="104" t="s">
        <v>395</v>
      </c>
    </row>
    <row r="95" spans="1:7" s="75" customFormat="1" ht="13.5" customHeight="1">
      <c r="A95" s="44">
        <f t="shared" si="1"/>
        <v>91</v>
      </c>
      <c r="B95" s="104" t="s">
        <v>400</v>
      </c>
      <c r="C95" s="104" t="s">
        <v>158</v>
      </c>
      <c r="D95" s="104" t="s">
        <v>68</v>
      </c>
      <c r="E95" s="104" t="s">
        <v>401</v>
      </c>
      <c r="F95" s="104" t="s">
        <v>402</v>
      </c>
      <c r="G95" s="104" t="s">
        <v>343</v>
      </c>
    </row>
    <row r="96" spans="1:7" s="75" customFormat="1" ht="13.5" customHeight="1">
      <c r="A96" s="44">
        <f t="shared" si="1"/>
        <v>92</v>
      </c>
      <c r="B96" s="104" t="s">
        <v>650</v>
      </c>
      <c r="C96" s="104" t="s">
        <v>158</v>
      </c>
      <c r="D96" s="104" t="s">
        <v>68</v>
      </c>
      <c r="E96" s="104" t="s">
        <v>651</v>
      </c>
      <c r="F96" s="104" t="s">
        <v>652</v>
      </c>
      <c r="G96" s="104" t="s">
        <v>653</v>
      </c>
    </row>
    <row r="97" spans="1:7" s="75" customFormat="1" ht="13.5" customHeight="1">
      <c r="A97" s="44">
        <f t="shared" si="1"/>
        <v>93</v>
      </c>
      <c r="B97" s="104" t="s">
        <v>404</v>
      </c>
      <c r="C97" s="104" t="s">
        <v>159</v>
      </c>
      <c r="D97" s="104" t="s">
        <v>68</v>
      </c>
      <c r="E97" s="104" t="s">
        <v>403</v>
      </c>
      <c r="F97" s="104" t="s">
        <v>405</v>
      </c>
      <c r="G97" s="104" t="s">
        <v>162</v>
      </c>
    </row>
    <row r="98" spans="1:7" s="75" customFormat="1" ht="13.5" customHeight="1">
      <c r="A98" s="44">
        <f t="shared" si="1"/>
        <v>94</v>
      </c>
      <c r="B98" s="104" t="s">
        <v>404</v>
      </c>
      <c r="C98" s="104" t="s">
        <v>160</v>
      </c>
      <c r="D98" s="104" t="s">
        <v>68</v>
      </c>
      <c r="E98" s="104" t="s">
        <v>403</v>
      </c>
      <c r="F98" s="104" t="s">
        <v>405</v>
      </c>
      <c r="G98" s="104" t="s">
        <v>162</v>
      </c>
    </row>
    <row r="99" spans="1:7" s="75" customFormat="1" ht="13.5" customHeight="1">
      <c r="A99" s="44">
        <f t="shared" si="1"/>
        <v>95</v>
      </c>
      <c r="B99" s="104" t="s">
        <v>406</v>
      </c>
      <c r="C99" s="104" t="s">
        <v>158</v>
      </c>
      <c r="D99" s="104" t="s">
        <v>68</v>
      </c>
      <c r="E99" s="104" t="s">
        <v>403</v>
      </c>
      <c r="F99" s="104" t="s">
        <v>407</v>
      </c>
      <c r="G99" s="104" t="s">
        <v>162</v>
      </c>
    </row>
    <row r="100" spans="1:7" s="75" customFormat="1" ht="13.5" customHeight="1">
      <c r="A100" s="44">
        <f t="shared" si="1"/>
        <v>96</v>
      </c>
      <c r="B100" s="104" t="s">
        <v>411</v>
      </c>
      <c r="C100" s="104" t="s">
        <v>158</v>
      </c>
      <c r="D100" s="104" t="s">
        <v>408</v>
      </c>
      <c r="E100" s="104" t="s">
        <v>409</v>
      </c>
      <c r="F100" s="104" t="s">
        <v>410</v>
      </c>
      <c r="G100" s="104" t="s">
        <v>291</v>
      </c>
    </row>
    <row r="101" spans="1:7" s="75" customFormat="1" ht="13.5" customHeight="1">
      <c r="A101" s="44">
        <f t="shared" si="1"/>
        <v>97</v>
      </c>
      <c r="B101" s="104" t="s">
        <v>414</v>
      </c>
      <c r="C101" s="104" t="s">
        <v>161</v>
      </c>
      <c r="D101" s="104" t="s">
        <v>71</v>
      </c>
      <c r="E101" s="104" t="s">
        <v>412</v>
      </c>
      <c r="F101" s="104" t="s">
        <v>415</v>
      </c>
      <c r="G101" s="104" t="s">
        <v>413</v>
      </c>
    </row>
    <row r="102" spans="1:7" s="75" customFormat="1" ht="13.5" customHeight="1">
      <c r="A102" s="44">
        <f t="shared" si="1"/>
        <v>98</v>
      </c>
      <c r="B102" s="104" t="s">
        <v>416</v>
      </c>
      <c r="C102" s="104" t="s">
        <v>161</v>
      </c>
      <c r="D102" s="104" t="s">
        <v>71</v>
      </c>
      <c r="E102" s="104" t="s">
        <v>412</v>
      </c>
      <c r="F102" s="104" t="s">
        <v>415</v>
      </c>
      <c r="G102" s="104" t="s">
        <v>413</v>
      </c>
    </row>
    <row r="103" spans="1:7" s="75" customFormat="1" ht="13.5" customHeight="1">
      <c r="A103" s="44">
        <f t="shared" si="1"/>
        <v>99</v>
      </c>
      <c r="B103" s="104" t="s">
        <v>418</v>
      </c>
      <c r="C103" s="104" t="s">
        <v>158</v>
      </c>
      <c r="D103" s="104" t="s">
        <v>71</v>
      </c>
      <c r="E103" s="104" t="s">
        <v>62</v>
      </c>
      <c r="F103" s="104" t="s">
        <v>419</v>
      </c>
      <c r="G103" s="104" t="s">
        <v>417</v>
      </c>
    </row>
    <row r="104" spans="1:7" s="75" customFormat="1" ht="13.5" customHeight="1">
      <c r="A104" s="44">
        <f t="shared" si="1"/>
        <v>100</v>
      </c>
      <c r="B104" s="104" t="s">
        <v>421</v>
      </c>
      <c r="C104" s="104" t="s">
        <v>158</v>
      </c>
      <c r="D104" s="104" t="s">
        <v>420</v>
      </c>
      <c r="E104" s="104" t="s">
        <v>63</v>
      </c>
      <c r="F104" s="104" t="s">
        <v>422</v>
      </c>
      <c r="G104" s="104" t="s">
        <v>291</v>
      </c>
    </row>
    <row r="105" spans="1:7" s="75" customFormat="1" ht="13.5" customHeight="1">
      <c r="A105" s="44">
        <f t="shared" si="1"/>
        <v>101</v>
      </c>
      <c r="B105" s="104" t="s">
        <v>423</v>
      </c>
      <c r="C105" s="104" t="s">
        <v>161</v>
      </c>
      <c r="D105" s="104" t="s">
        <v>420</v>
      </c>
      <c r="E105" s="104" t="s">
        <v>63</v>
      </c>
      <c r="F105" s="104" t="s">
        <v>422</v>
      </c>
      <c r="G105" s="104" t="s">
        <v>291</v>
      </c>
    </row>
    <row r="106" spans="1:7" s="75" customFormat="1" ht="13.5" customHeight="1">
      <c r="A106" s="44">
        <f t="shared" si="1"/>
        <v>102</v>
      </c>
      <c r="B106" s="104" t="s">
        <v>424</v>
      </c>
      <c r="C106" s="104" t="s">
        <v>161</v>
      </c>
      <c r="D106" s="104" t="s">
        <v>420</v>
      </c>
      <c r="E106" s="104" t="s">
        <v>63</v>
      </c>
      <c r="F106" s="104" t="s">
        <v>422</v>
      </c>
      <c r="G106" s="104" t="s">
        <v>291</v>
      </c>
    </row>
    <row r="107" spans="1:7" s="68" customFormat="1" ht="12">
      <c r="A107" s="24"/>
    </row>
    <row r="108" spans="1:7" s="68" customFormat="1" ht="12">
      <c r="A108" s="24"/>
    </row>
  </sheetData>
  <autoFilter ref="A4:F106"/>
  <phoneticPr fontId="5"/>
  <printOptions horizontalCentered="1"/>
  <pageMargins left="0.70866141732283472" right="0.70866141732283472" top="0.55118110236220474" bottom="0.55118110236220474" header="0.31496062992125984" footer="0.31496062992125984"/>
  <pageSetup paperSize="9" scale="92" fitToHeight="0" orientation="landscape" r:id="rId1"/>
  <headerFoot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18</vt:i4>
      </vt:variant>
    </vt:vector>
  </HeadingPairs>
  <TitlesOfParts>
    <vt:vector size="28" baseType="lpstr">
      <vt:lpstr>◆目次</vt:lpstr>
      <vt:lpstr>連携拠点</vt:lpstr>
      <vt:lpstr>病院・有床診療所</vt:lpstr>
      <vt:lpstr>無床診療所</vt:lpstr>
      <vt:lpstr>歯科医療機関</vt:lpstr>
      <vt:lpstr>薬局</vt:lpstr>
      <vt:lpstr>訪問看護事業所</vt:lpstr>
      <vt:lpstr>地域包括支援C</vt:lpstr>
      <vt:lpstr>居宅介護支援事業所等</vt:lpstr>
      <vt:lpstr>基幹相談支援Ｃ等</vt:lpstr>
      <vt:lpstr>◆目次!Print_Area</vt:lpstr>
      <vt:lpstr>基幹相談支援Ｃ等!Print_Area</vt:lpstr>
      <vt:lpstr>居宅介護支援事業所等!Print_Area</vt:lpstr>
      <vt:lpstr>歯科医療機関!Print_Area</vt:lpstr>
      <vt:lpstr>地域包括支援C!Print_Area</vt:lpstr>
      <vt:lpstr>病院・有床診療所!Print_Area</vt:lpstr>
      <vt:lpstr>訪問看護事業所!Print_Area</vt:lpstr>
      <vt:lpstr>無床診療所!Print_Area</vt:lpstr>
      <vt:lpstr>薬局!Print_Area</vt:lpstr>
      <vt:lpstr>連携拠点!Print_Area</vt:lpstr>
      <vt:lpstr>基幹相談支援Ｃ等!Print_Titles</vt:lpstr>
      <vt:lpstr>居宅介護支援事業所等!Print_Titles</vt:lpstr>
      <vt:lpstr>歯科医療機関!Print_Titles</vt:lpstr>
      <vt:lpstr>地域包括支援C!Print_Titles</vt:lpstr>
      <vt:lpstr>病院・有床診療所!Print_Titles</vt:lpstr>
      <vt:lpstr>訪問看護事業所!Print_Titles</vt:lpstr>
      <vt:lpstr>無床診療所!Print_Titles</vt:lpstr>
      <vt:lpstr>薬局!Print_Titles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2021-02-02T07:14:01Z</dcterms:modified>
</cp:coreProperties>
</file>