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yd8a7xLwCL+na4L7AjKLby6v+uu/gbz0SZxPrMCqe0EVOkR2QIkFPc6rbnvlnPS2H+GGqtUC8YuR6foyYfscbw==" workbookSaltValue="09Fr+jfPIigtagli85Nxvg==" workbookSpinCount="100000"/>
  <bookViews>
    <workbookView showHorizontalScroll="0" showVerticalScroll="0" xWindow="-28920" yWindow="-120" windowWidth="29040" windowHeight="1572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都道府県名">MST_市区町村!$C$3:$AW$3</definedName>
    <definedName name="愛知県">テーブル23[愛知県]</definedName>
    <definedName name="岩手県">テーブル3[岩手県]</definedName>
    <definedName name="愛媛県">テーブル38[愛媛県]</definedName>
    <definedName name="東京都">テーブル13[東京都]</definedName>
    <definedName name="岐阜県">テーブル21[岐阜県]</definedName>
    <definedName name="茨城県">テーブル8[茨城県]</definedName>
    <definedName name="北海道">テーブル1[北海道]</definedName>
    <definedName name="京都府">テーブル26[京都府]</definedName>
    <definedName name="沖縄県">テーブル47[沖縄県]</definedName>
    <definedName name="富山県">テーブル16[富山県]</definedName>
    <definedName name="岡山県">テーブル33[岡山県]</definedName>
    <definedName name="宮崎県">テーブル45[宮崎県]</definedName>
    <definedName name="和歌山県">テーブル30[和歌山県]</definedName>
    <definedName name="宮城県">テーブル4[宮城県]</definedName>
    <definedName name="徳島県">テーブル36[徳島県]</definedName>
    <definedName name="熊本県">テーブル43[熊本県]</definedName>
    <definedName name="群馬県">テーブル10[群馬県]</definedName>
    <definedName name="島根県">テーブル32[島根県]</definedName>
    <definedName name="広島県">テーブル34[広島県]</definedName>
    <definedName name="大分県">テーブル44[大分県]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千葉県">テーブル12[千葉県]</definedName>
    <definedName name="山口県">テーブル35[山口県]</definedName>
    <definedName name="青森県">テーブル2[青森県]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静岡県">テーブル22[静岡県]</definedName>
    <definedName name="石川県">テーブル17[石川県]</definedName>
    <definedName name="大阪府">テーブル27[大阪府]</definedName>
    <definedName name="長崎県">テーブル42[長崎県]</definedName>
    <definedName name="長野県">テーブル20[長野県]</definedName>
    <definedName name="福島県">テーブル7[福島県]</definedName>
    <definedName name="栃木県">テーブル9[栃木県]</definedName>
    <definedName name="鳥取県">テーブル31[鳥取県]</definedName>
    <definedName name="奈良県">テーブル29[奈良県]</definedName>
    <definedName name="福井県">テーブル18[福井県]</definedName>
    <definedName name="福岡県">テーブル40[福岡県]</definedName>
    <definedName name="兵庫県">テーブル28[兵庫県]</definedName>
    <definedName name="_xlnm.Print_Area" localSheetId="2">別添２!$A$1:$AO$39</definedName>
    <definedName name="_xlnm.Print_Area" localSheetId="1">別添１!$A$1:$T$50</definedName>
    <definedName name="_xlnm.Print_Area" localSheetId="0">重要事項説明書!$A$1:$Q$601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厚生労働省ネットワークシステム</author>
    <author>糸田成正</author>
    <author>a_ogawa</author>
  </authors>
  <commentList>
    <comment ref="F26" authorId="0">
      <text>
        <r>
          <rPr>
            <b/>
            <sz val="9"/>
            <color indexed="81"/>
            <rFont val="MS P ゴシック"/>
          </rPr>
          <t>西暦（4桁）で記載してください。</t>
        </r>
      </text>
    </comment>
    <comment ref="J38" authorId="1">
      <text>
        <r>
          <rPr>
            <b/>
            <sz val="9"/>
            <color indexed="81"/>
            <rFont val="ＭＳ Ｐゴシック"/>
          </rPr>
          <t>例：①バス利用の場合
　　　・○○バスで乗車○分、△△
　　　　停留所で下車、徒歩○分（○○○m）
　　②自動車利用の場合
　　　・乗車○分</t>
        </r>
      </text>
    </comment>
    <comment ref="J50" authorId="0">
      <text>
        <r>
          <rPr>
            <b/>
            <sz val="9"/>
            <color indexed="81"/>
            <rFont val="MS P ゴシック"/>
          </rPr>
          <t>西暦（4桁）で記載してください。</t>
        </r>
      </text>
    </comment>
    <comment ref="J51" authorId="0">
      <text>
        <r>
          <rPr>
            <b/>
            <sz val="9"/>
            <color indexed="81"/>
            <rFont val="MS P ゴシック"/>
          </rPr>
          <t>西暦（4桁）で記載してください。</t>
        </r>
      </text>
    </comment>
    <comment ref="J57" authorId="0">
      <text>
        <r>
          <rPr>
            <b/>
            <sz val="9"/>
            <color indexed="81"/>
            <rFont val="MS P ゴシック"/>
          </rPr>
          <t>西暦（4桁）で記載してください。</t>
        </r>
      </text>
    </comment>
    <comment ref="J58" authorId="0">
      <text>
        <r>
          <rPr>
            <b/>
            <sz val="9"/>
            <color indexed="81"/>
            <rFont val="MS P ゴシック"/>
          </rPr>
          <t>西暦（4桁）で記載してください。</t>
        </r>
      </text>
    </comment>
    <comment ref="K68" authorId="1">
      <text>
        <r>
          <rPr>
            <b/>
            <sz val="9"/>
            <color indexed="81"/>
            <rFont val="ＭＳ Ｐゴシック"/>
          </rPr>
          <t>西暦（4桁）で記載してください。</t>
        </r>
      </text>
    </comment>
    <comment ref="K70" authorId="1">
      <text>
        <r>
          <rPr>
            <b/>
            <sz val="9"/>
            <color indexed="81"/>
            <rFont val="ＭＳ Ｐゴシック"/>
          </rPr>
          <t>西暦（4桁）で記載してください。</t>
        </r>
      </text>
    </comment>
    <comment ref="G400" authorId="1">
      <text>
        <r>
          <rPr>
            <b/>
            <sz val="9"/>
            <color indexed="81"/>
            <rFont val="ＭＳ Ｐゴシック"/>
          </rPr>
          <t>※介護保険サービスの自己負担額は含まない。</t>
        </r>
      </text>
    </comment>
    <comment ref="F34" authorId="0">
      <text>
        <r>
          <rPr>
            <b/>
            <sz val="9"/>
            <color indexed="81"/>
            <rFont val="MS P ゴシック"/>
          </rPr>
          <t>都道府県名から番地まで入力してください。
※ 都道府県名は省略しないでください。
　 建物名等は次の欄に記載してください。
　 セル内での改行はできません。</t>
        </r>
      </text>
    </comment>
    <comment ref="K86" authorId="1">
      <text>
        <r>
          <rPr>
            <b/>
            <sz val="9"/>
            <color indexed="81"/>
            <rFont val="ＭＳ Ｐゴシック"/>
          </rPr>
          <t>西暦（4桁）で記載してください。</t>
        </r>
      </text>
    </comment>
    <comment ref="K88" authorId="1">
      <text>
        <r>
          <rPr>
            <b/>
            <sz val="9"/>
            <color indexed="81"/>
            <rFont val="ＭＳ Ｐゴシック"/>
          </rPr>
          <t>西暦（4桁）で記載してください。</t>
        </r>
      </text>
    </comment>
    <comment ref="F4" authorId="0">
      <text>
        <r>
          <rPr>
            <b/>
            <sz val="9"/>
            <color indexed="81"/>
            <rFont val="MS P ゴシック"/>
          </rPr>
          <t>西暦（4桁）で記載してください。</t>
        </r>
      </text>
    </comment>
    <comment ref="F18" authorId="2">
      <text>
        <r>
          <rPr>
            <b/>
            <sz val="9"/>
            <color indexed="81"/>
            <rFont val="ＭＳ Ｐゴシック"/>
          </rPr>
          <t xml:space="preserve">
都道府県名から番地まで入力してください。
※ 都道府県名は省略しないでください。
　 セル内での改行はできません。</t>
        </r>
        <r>
          <rPr>
            <sz val="9"/>
            <color indexed="81"/>
            <rFont val="ＭＳ Ｐゴシック"/>
          </rPr>
          <t xml:space="preserve">
</t>
        </r>
      </text>
    </comment>
  </commentList>
</comments>
</file>

<file path=xl/comments2.xml><?xml version="1.0" encoding="utf-8"?>
<comments xmlns="http://schemas.openxmlformats.org/spreadsheetml/2006/main">
  <authors>
    <author>糸田成正</author>
  </authors>
  <commentList>
    <comment ref="AE14" authorId="0">
      <text>
        <r>
          <rPr>
            <b/>
            <sz val="9"/>
            <color indexed="81"/>
            <rFont val="ＭＳ Ｐゴシック"/>
          </rPr>
          <t>※付添いができる範囲を明確化すること</t>
        </r>
      </text>
    </comment>
    <comment ref="AE28" authorId="0">
      <text>
        <r>
          <rPr>
            <b/>
            <sz val="9"/>
            <color indexed="81"/>
            <rFont val="ＭＳ Ｐゴシック"/>
          </rPr>
          <t>※回数（年○回など）を明記すること</t>
        </r>
      </text>
    </comment>
    <comment ref="AE34" authorId="0">
      <text>
        <r>
          <rPr>
            <b/>
            <sz val="9"/>
            <color indexed="81"/>
            <rFont val="ＭＳ Ｐゴシック"/>
          </rPr>
          <t>※付添いができる範囲を明確化すること</t>
        </r>
      </text>
    </comment>
    <comment ref="AE24" authorId="0">
      <text>
        <r>
          <rPr>
            <b/>
            <sz val="9"/>
            <color indexed="81"/>
            <rFont val="ＭＳ Ｐゴシック"/>
          </rPr>
          <t>※利用できる範囲を明確化すること</t>
        </r>
      </text>
    </comment>
  </commentList>
</comments>
</file>

<file path=xl/sharedStrings.xml><?xml version="1.0" encoding="utf-8"?>
<sst xmlns="http://schemas.openxmlformats.org/spreadsheetml/2006/main" xmlns:r="http://schemas.openxmlformats.org/officeDocument/2006/relationships" count="2524" uniqueCount="2524">
  <si>
    <t>事業主体概要</t>
    <rPh sb="0" eb="2">
      <t>ジギョウ</t>
    </rPh>
    <rPh sb="2" eb="4">
      <t>シュタイ</t>
    </rPh>
    <rPh sb="4" eb="6">
      <t>ガイヨウ</t>
    </rPh>
    <phoneticPr fontId="3"/>
  </si>
  <si>
    <t>163236 立山町</t>
  </si>
  <si>
    <t>472158 南城市</t>
  </si>
  <si>
    <t>記入年月日</t>
  </si>
  <si>
    <t>454290 諸塚村</t>
  </si>
  <si>
    <t>一部前払い・一部月払い方式</t>
  </si>
  <si>
    <t>和歌山県</t>
  </si>
  <si>
    <t>292095 生駒市</t>
  </si>
  <si>
    <t>入居者の状況</t>
    <rPh sb="0" eb="3">
      <t>ニュウキョシャ</t>
    </rPh>
    <rPh sb="4" eb="6">
      <t>ジョウキョウ</t>
    </rPh>
    <phoneticPr fontId="3"/>
  </si>
  <si>
    <t>夜間対応型訪問介護</t>
    <rPh sb="0" eb="2">
      <t>ヤカン</t>
    </rPh>
    <rPh sb="2" eb="5">
      <t>タイオウガタ</t>
    </rPh>
    <rPh sb="5" eb="7">
      <t>ホウモン</t>
    </rPh>
    <rPh sb="7" eb="9">
      <t>カイゴ</t>
    </rPh>
    <phoneticPr fontId="3"/>
  </si>
  <si>
    <t>204862 小谷村</t>
  </si>
  <si>
    <t>465011 中種子町</t>
  </si>
  <si>
    <t>433691 和水町</t>
  </si>
  <si>
    <t>別添２（個別選択による介護サービス一覧表）</t>
    <rPh sb="0" eb="2">
      <t>ベッテン</t>
    </rPh>
    <rPh sb="4" eb="6">
      <t>コベツ</t>
    </rPh>
    <rPh sb="6" eb="8">
      <t>センタク</t>
    </rPh>
    <rPh sb="11" eb="13">
      <t>カイゴ</t>
    </rPh>
    <rPh sb="17" eb="20">
      <t>イチランヒョウ</t>
    </rPh>
    <phoneticPr fontId="3"/>
  </si>
  <si>
    <t>063673 戸沢村</t>
  </si>
  <si>
    <t>154822 津南町</t>
  </si>
  <si>
    <t>：１</t>
  </si>
  <si>
    <t>152170 妙高市</t>
  </si>
  <si>
    <t>435112 五木村</t>
  </si>
  <si>
    <t>412104 神埼市</t>
  </si>
  <si>
    <t>タイプ２</t>
  </si>
  <si>
    <t>要支援の者</t>
    <rPh sb="0" eb="3">
      <t>ヨウシエン</t>
    </rPh>
    <rPh sb="4" eb="5">
      <t>モノ</t>
    </rPh>
    <phoneticPr fontId="3"/>
  </si>
  <si>
    <t>232343 北名古屋市</t>
  </si>
  <si>
    <t>種類</t>
    <rPh sb="0" eb="2">
      <t>シュルイ</t>
    </rPh>
    <phoneticPr fontId="3"/>
  </si>
  <si>
    <t>記入者名</t>
  </si>
  <si>
    <t>242055 桑名市</t>
  </si>
  <si>
    <t>役所手続き代行</t>
    <rPh sb="0" eb="2">
      <t>ヤクショ</t>
    </rPh>
    <rPh sb="2" eb="4">
      <t>テツヅ</t>
    </rPh>
    <rPh sb="5" eb="7">
      <t>ダイコウ</t>
    </rPh>
    <phoneticPr fontId="3"/>
  </si>
  <si>
    <t>015181 利尻町</t>
  </si>
  <si>
    <t>建物の竣工日</t>
    <rPh sb="0" eb="2">
      <t>タテモノ</t>
    </rPh>
    <rPh sb="3" eb="5">
      <t>シュンコウ</t>
    </rPh>
    <rPh sb="5" eb="6">
      <t>ビ</t>
    </rPh>
    <phoneticPr fontId="3"/>
  </si>
  <si>
    <t>介護サービスの種類</t>
    <rPh sb="0" eb="2">
      <t>カイゴ</t>
    </rPh>
    <rPh sb="7" eb="9">
      <t>シュルイ</t>
    </rPh>
    <phoneticPr fontId="3"/>
  </si>
  <si>
    <t>入浴、排せつ又は食事の介護</t>
    <rPh sb="0" eb="2">
      <t>ニュウヨク</t>
    </rPh>
    <rPh sb="3" eb="4">
      <t>ハイ</t>
    </rPh>
    <rPh sb="6" eb="7">
      <t>マタ</t>
    </rPh>
    <rPh sb="8" eb="10">
      <t>ショクジ</t>
    </rPh>
    <rPh sb="11" eb="13">
      <t>カイゴ</t>
    </rPh>
    <phoneticPr fontId="3"/>
  </si>
  <si>
    <t>272175 松原市</t>
  </si>
  <si>
    <t>022080 むつ市</t>
  </si>
  <si>
    <t>回</t>
  </si>
  <si>
    <t>１　耐火建築物</t>
  </si>
  <si>
    <t>012246 千歳市</t>
  </si>
  <si>
    <t>生活リズムの記録（排便・睡眠等）</t>
    <rPh sb="0" eb="2">
      <t>セイカツ</t>
    </rPh>
    <rPh sb="6" eb="8">
      <t>キロク</t>
    </rPh>
    <rPh sb="9" eb="11">
      <t>ハイベン</t>
    </rPh>
    <rPh sb="12" eb="14">
      <t>スイミン</t>
    </rPh>
    <rPh sb="14" eb="15">
      <t>トウ</t>
    </rPh>
    <phoneticPr fontId="3"/>
  </si>
  <si>
    <t>連絡先</t>
    <rPh sb="0" eb="3">
      <t>レンラクサキ</t>
    </rPh>
    <phoneticPr fontId="3"/>
  </si>
  <si>
    <t>栄養士</t>
    <rPh sb="0" eb="3">
      <t>エイヨウシ</t>
    </rPh>
    <phoneticPr fontId="3"/>
  </si>
  <si>
    <t>浴室</t>
    <rPh sb="0" eb="2">
      <t>ヨクシツ</t>
    </rPh>
    <phoneticPr fontId="3"/>
  </si>
  <si>
    <t>要介護の者</t>
    <rPh sb="0" eb="3">
      <t>ヨウカイゴ</t>
    </rPh>
    <rPh sb="4" eb="5">
      <t>モノ</t>
    </rPh>
    <phoneticPr fontId="3"/>
  </si>
  <si>
    <t>074837 塙町</t>
  </si>
  <si>
    <t>算定根拠</t>
  </si>
  <si>
    <t>タイプ６</t>
  </si>
  <si>
    <t>312037 倉吉市</t>
  </si>
  <si>
    <t>事務員</t>
    <rPh sb="0" eb="3">
      <t>ジムイン</t>
    </rPh>
    <phoneticPr fontId="3"/>
  </si>
  <si>
    <t>216046 白川村</t>
  </si>
  <si>
    <t>234419 阿久比町</t>
  </si>
  <si>
    <t>132128 日野市</t>
  </si>
  <si>
    <t>所属・職名</t>
  </si>
  <si>
    <t>（類型）【表示事項】</t>
    <rPh sb="1" eb="3">
      <t>ルイケイ</t>
    </rPh>
    <rPh sb="5" eb="7">
      <t>ヒョウジ</t>
    </rPh>
    <rPh sb="7" eb="9">
      <t>ジコウ</t>
    </rPh>
    <phoneticPr fontId="3"/>
  </si>
  <si>
    <t>074233 柳津町</t>
  </si>
  <si>
    <t>滋賀県</t>
  </si>
  <si>
    <t>タイプ９</t>
  </si>
  <si>
    <t>131041 新宿区</t>
  </si>
  <si>
    <t>円</t>
  </si>
  <si>
    <t>１　代替措置ありの場合</t>
    <rPh sb="2" eb="4">
      <t>ダイタイ</t>
    </rPh>
    <rPh sb="4" eb="6">
      <t>ソチ</t>
    </rPh>
    <rPh sb="9" eb="11">
      <t>バアイ</t>
    </rPh>
    <phoneticPr fontId="3"/>
  </si>
  <si>
    <t>203491 青木村</t>
  </si>
  <si>
    <t>名称</t>
    <rPh sb="0" eb="2">
      <t>メイショウ</t>
    </rPh>
    <phoneticPr fontId="3"/>
  </si>
  <si>
    <t>093866 高根沢町</t>
  </si>
  <si>
    <t>212059 関市</t>
  </si>
  <si>
    <t>あん摩マッサージ指圧師</t>
    <rPh sb="2" eb="3">
      <t>マ</t>
    </rPh>
    <rPh sb="8" eb="11">
      <t>シアツシ</t>
    </rPh>
    <phoneticPr fontId="3"/>
  </si>
  <si>
    <t>代表者</t>
    <rPh sb="0" eb="3">
      <t>ダイヒョウシャ</t>
    </rPh>
    <phoneticPr fontId="3"/>
  </si>
  <si>
    <t>092142 さくら市</t>
  </si>
  <si>
    <t>夜勤帯の設定時間</t>
    <rPh sb="0" eb="2">
      <t>ヤキン</t>
    </rPh>
    <rPh sb="2" eb="3">
      <t>タイ</t>
    </rPh>
    <rPh sb="4" eb="6">
      <t>セッテイ</t>
    </rPh>
    <rPh sb="6" eb="8">
      <t>ジカン</t>
    </rPh>
    <phoneticPr fontId="3"/>
  </si>
  <si>
    <t>主たる事務所の所在地</t>
    <rPh sb="0" eb="1">
      <t>シュ</t>
    </rPh>
    <rPh sb="3" eb="6">
      <t>ジムショ</t>
    </rPh>
    <rPh sb="7" eb="10">
      <t>ショザイチ</t>
    </rPh>
    <phoneticPr fontId="3"/>
  </si>
  <si>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3"/>
  </si>
  <si>
    <t>※法人の場合、その種類</t>
    <rPh sb="1" eb="3">
      <t>ホウジン</t>
    </rPh>
    <rPh sb="4" eb="6">
      <t>バアイ</t>
    </rPh>
    <rPh sb="9" eb="11">
      <t>シュルイ</t>
    </rPh>
    <phoneticPr fontId="3"/>
  </si>
  <si>
    <t>122181 勝浦市</t>
  </si>
  <si>
    <t>２　相部屋ありの場合</t>
    <rPh sb="8" eb="10">
      <t>バアイ</t>
    </rPh>
    <phoneticPr fontId="3"/>
  </si>
  <si>
    <t>設立年月日</t>
    <rPh sb="0" eb="2">
      <t>セツリツ</t>
    </rPh>
    <rPh sb="2" eb="5">
      <t>ネンガッピ</t>
    </rPh>
    <phoneticPr fontId="3"/>
  </si>
  <si>
    <t>453412 三股町</t>
  </si>
  <si>
    <t>訪問型サービス</t>
    <rPh sb="0" eb="3">
      <t>ホウモンガタ</t>
    </rPh>
    <phoneticPr fontId="3"/>
  </si>
  <si>
    <t>014630 占冠村</t>
  </si>
  <si>
    <t>介護職員等処遇改善加算</t>
    <rPh sb="0" eb="2">
      <t>カイゴ</t>
    </rPh>
    <rPh sb="2" eb="4">
      <t>ショクイン</t>
    </rPh>
    <rPh sb="4" eb="5">
      <t>トウ</t>
    </rPh>
    <rPh sb="5" eb="7">
      <t>ショグウ</t>
    </rPh>
    <rPh sb="7" eb="9">
      <t>カイゼン</t>
    </rPh>
    <rPh sb="9" eb="11">
      <t>カサン</t>
    </rPh>
    <phoneticPr fontId="3"/>
  </si>
  <si>
    <t>有料老人ホーム事業の概要</t>
    <rPh sb="0" eb="2">
      <t>ユウリョウ</t>
    </rPh>
    <rPh sb="2" eb="4">
      <t>ロウジン</t>
    </rPh>
    <rPh sb="7" eb="9">
      <t>ジギョウ</t>
    </rPh>
    <rPh sb="10" eb="12">
      <t>ガイヨウ</t>
    </rPh>
    <phoneticPr fontId="3"/>
  </si>
  <si>
    <t>032115 釜石市</t>
  </si>
  <si>
    <t>184233 越前町</t>
  </si>
  <si>
    <t>372048 善通寺市</t>
  </si>
  <si>
    <t>１　代替措置あり</t>
  </si>
  <si>
    <t>主な実施事業</t>
    <rPh sb="0" eb="1">
      <t>オモ</t>
    </rPh>
    <rPh sb="2" eb="4">
      <t>ジッシ</t>
    </rPh>
    <rPh sb="4" eb="6">
      <t>ジギョウ</t>
    </rPh>
    <phoneticPr fontId="3"/>
  </si>
  <si>
    <t>駅</t>
  </si>
  <si>
    <t>074659 中島村</t>
  </si>
  <si>
    <t>戸数・室数</t>
    <rPh sb="0" eb="2">
      <t>コスウ</t>
    </rPh>
    <rPh sb="3" eb="5">
      <t>シツスウ</t>
    </rPh>
    <phoneticPr fontId="3"/>
  </si>
  <si>
    <t>342131 廿日市市</t>
  </si>
  <si>
    <t>353434 田布施町</t>
  </si>
  <si>
    <t>016489 陸別町</t>
  </si>
  <si>
    <t>282219 丹波篠山市</t>
  </si>
  <si>
    <t>連絡先</t>
  </si>
  <si>
    <t>(ふりがな)</t>
  </si>
  <si>
    <t>〒</t>
  </si>
  <si>
    <r>
      <t>入居率</t>
    </r>
    <r>
      <rPr>
        <sz val="9"/>
        <color theme="1"/>
        <rFont val="ＭＳ 明朝"/>
      </rPr>
      <t>※</t>
    </r>
    <rPh sb="0" eb="3">
      <t>ニュウキョリツ</t>
    </rPh>
    <phoneticPr fontId="3"/>
  </si>
  <si>
    <t>213039 笠松町</t>
  </si>
  <si>
    <t>タイプ10</t>
  </si>
  <si>
    <t>（開催頻度）年</t>
  </si>
  <si>
    <t>075027 玉川村</t>
  </si>
  <si>
    <t>電話番号</t>
    <rPh sb="0" eb="2">
      <t>デンワ</t>
    </rPh>
    <rPh sb="2" eb="4">
      <t>バンゴウ</t>
    </rPh>
    <phoneticPr fontId="3"/>
  </si>
  <si>
    <t>012203 士別市</t>
  </si>
  <si>
    <t>タイプ７</t>
  </si>
  <si>
    <t>142166 座間市</t>
  </si>
  <si>
    <t>◆時間</t>
    <rPh sb="1" eb="3">
      <t>ジカン</t>
    </rPh>
    <phoneticPr fontId="3"/>
  </si>
  <si>
    <t>222151 御殿場市</t>
  </si>
  <si>
    <t>タイプ１</t>
  </si>
  <si>
    <t>024023 七戸町</t>
  </si>
  <si>
    <t>263222 久御山町</t>
  </si>
  <si>
    <t>155811 関川村</t>
  </si>
  <si>
    <t>242161 伊賀市</t>
  </si>
  <si>
    <t>入退院時の同行</t>
    <rPh sb="0" eb="3">
      <t>ニュウタイイン</t>
    </rPh>
    <rPh sb="3" eb="4">
      <t>ジ</t>
    </rPh>
    <rPh sb="5" eb="7">
      <t>ドウコウ</t>
    </rPh>
    <phoneticPr fontId="3"/>
  </si>
  <si>
    <t>FAX番号</t>
    <rPh sb="3" eb="5">
      <t>バンゴウ</t>
    </rPh>
    <phoneticPr fontId="3"/>
  </si>
  <si>
    <t>敷地面積</t>
    <rPh sb="0" eb="2">
      <t>シキチ</t>
    </rPh>
    <rPh sb="2" eb="4">
      <t>メンセキ</t>
    </rPh>
    <phoneticPr fontId="3"/>
  </si>
  <si>
    <t>入退院時・入院中のサービス</t>
    <rPh sb="0" eb="3">
      <t>ニュウタイイン</t>
    </rPh>
    <rPh sb="3" eb="4">
      <t>ジ</t>
    </rPh>
    <rPh sb="5" eb="8">
      <t>ニュウインチュウ</t>
    </rPh>
    <phoneticPr fontId="3"/>
  </si>
  <si>
    <t>職名</t>
    <rPh sb="0" eb="2">
      <t>ショクメイ</t>
    </rPh>
    <phoneticPr fontId="3"/>
  </si>
  <si>
    <t>143839 真鶴町</t>
  </si>
  <si>
    <t>324418 川本町</t>
  </si>
  <si>
    <t>224243 吉田町</t>
  </si>
  <si>
    <t>耐火構造</t>
    <rPh sb="0" eb="2">
      <t>タイカ</t>
    </rPh>
    <rPh sb="2" eb="4">
      <t>コウゾウ</t>
    </rPh>
    <phoneticPr fontId="3"/>
  </si>
  <si>
    <t>ホームページアドレス</t>
  </si>
  <si>
    <t>入居者数の合計</t>
    <rPh sb="0" eb="3">
      <t>ニュウキョシャ</t>
    </rPh>
    <rPh sb="3" eb="4">
      <t>スウ</t>
    </rPh>
    <rPh sb="5" eb="7">
      <t>ゴウケイ</t>
    </rPh>
    <phoneticPr fontId="3"/>
  </si>
  <si>
    <t>016918 別海町</t>
  </si>
  <si>
    <t>前払金</t>
    <rPh sb="0" eb="2">
      <t>マエバラ</t>
    </rPh>
    <rPh sb="2" eb="3">
      <t>キン</t>
    </rPh>
    <phoneticPr fontId="3"/>
  </si>
  <si>
    <t>（解約事由の例）</t>
    <rPh sb="1" eb="3">
      <t>カイヤク</t>
    </rPh>
    <rPh sb="3" eb="5">
      <t>ジユ</t>
    </rPh>
    <rPh sb="6" eb="7">
      <t>レイ</t>
    </rPh>
    <phoneticPr fontId="3"/>
  </si>
  <si>
    <t>所在地</t>
    <rPh sb="0" eb="3">
      <t>ショザイチ</t>
    </rPh>
    <phoneticPr fontId="3"/>
  </si>
  <si>
    <t>看護師又は准看護師</t>
    <rPh sb="0" eb="3">
      <t>カンゴシ</t>
    </rPh>
    <rPh sb="3" eb="4">
      <t>マタ</t>
    </rPh>
    <rPh sb="5" eb="9">
      <t>ジュンカンゴシ</t>
    </rPh>
    <phoneticPr fontId="3"/>
  </si>
  <si>
    <t>生産性向上推進体制加算（Ⅰ）</t>
    <rPh sb="0" eb="3">
      <t>セイサンセイ</t>
    </rPh>
    <rPh sb="3" eb="5">
      <t>コウジョウ</t>
    </rPh>
    <rPh sb="5" eb="7">
      <t>スイシン</t>
    </rPh>
    <rPh sb="7" eb="9">
      <t>タイセイ</t>
    </rPh>
    <rPh sb="9" eb="11">
      <t>カサン</t>
    </rPh>
    <phoneticPr fontId="3"/>
  </si>
  <si>
    <t>財務諸表の原本</t>
    <rPh sb="0" eb="2">
      <t>ザイム</t>
    </rPh>
    <rPh sb="2" eb="4">
      <t>ショヒョウ</t>
    </rPh>
    <rPh sb="5" eb="7">
      <t>ゲンポン</t>
    </rPh>
    <phoneticPr fontId="3"/>
  </si>
  <si>
    <t>氏名</t>
    <rPh sb="0" eb="2">
      <t>シメイ</t>
    </rPh>
    <phoneticPr fontId="3"/>
  </si>
  <si>
    <t>入居契約書の雛形</t>
    <rPh sb="0" eb="2">
      <t>ニュウキョ</t>
    </rPh>
    <rPh sb="2" eb="5">
      <t>ケイヤクショ</t>
    </rPh>
    <rPh sb="6" eb="8">
      <t>ヒナガタ</t>
    </rPh>
    <phoneticPr fontId="3"/>
  </si>
  <si>
    <t>※住み替えを行っていない場合は省略可能</t>
    <rPh sb="1" eb="2">
      <t>ス</t>
    </rPh>
    <rPh sb="3" eb="4">
      <t>カ</t>
    </rPh>
    <rPh sb="6" eb="7">
      <t>オコナ</t>
    </rPh>
    <rPh sb="12" eb="14">
      <t>バアイ</t>
    </rPh>
    <rPh sb="15" eb="17">
      <t>ショウリャク</t>
    </rPh>
    <rPh sb="17" eb="19">
      <t>カノウ</t>
    </rPh>
    <phoneticPr fontId="3"/>
  </si>
  <si>
    <t>２　一部浴室あり</t>
  </si>
  <si>
    <t>023434 西目屋村</t>
  </si>
  <si>
    <t>※別添1（別に実施する介護サービス一覧表）</t>
    <rPh sb="1" eb="3">
      <t>ベッテン</t>
    </rPh>
    <rPh sb="5" eb="6">
      <t>ベツ</t>
    </rPh>
    <rPh sb="7" eb="9">
      <t>ジッシ</t>
    </rPh>
    <rPh sb="11" eb="13">
      <t>カイゴ</t>
    </rPh>
    <rPh sb="17" eb="20">
      <t>イチランヒョウ</t>
    </rPh>
    <phoneticPr fontId="3"/>
  </si>
  <si>
    <t>秋田県</t>
  </si>
  <si>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3"/>
  </si>
  <si>
    <t>271004 大阪市</t>
  </si>
  <si>
    <t>（住まいの概要）</t>
    <rPh sb="1" eb="2">
      <t>ス</t>
    </rPh>
    <rPh sb="5" eb="7">
      <t>ガイヨウ</t>
    </rPh>
    <phoneticPr fontId="3"/>
  </si>
  <si>
    <t>管理者</t>
  </si>
  <si>
    <t>222127 焼津市</t>
  </si>
  <si>
    <t>主な利用交通手段</t>
  </si>
  <si>
    <t>462101 指宿市</t>
  </si>
  <si>
    <t>非常勤</t>
    <rPh sb="0" eb="3">
      <t>ヒジョウキン</t>
    </rPh>
    <phoneticPr fontId="3"/>
  </si>
  <si>
    <t>ホームページ有無</t>
    <rPh sb="6" eb="8">
      <t>ウム</t>
    </rPh>
    <phoneticPr fontId="3"/>
  </si>
  <si>
    <t>302058 御坊市</t>
  </si>
  <si>
    <t>最寄駅</t>
    <rPh sb="0" eb="2">
      <t>モヨ</t>
    </rPh>
    <rPh sb="2" eb="3">
      <t>エキ</t>
    </rPh>
    <phoneticPr fontId="3"/>
  </si>
  <si>
    <t>交通手段と所要時間</t>
    <rPh sb="0" eb="2">
      <t>コウツウ</t>
    </rPh>
    <rPh sb="2" eb="4">
      <t>シュダン</t>
    </rPh>
    <rPh sb="5" eb="7">
      <t>ショヨウ</t>
    </rPh>
    <rPh sb="7" eb="9">
      <t>ジカン</t>
    </rPh>
    <phoneticPr fontId="3"/>
  </si>
  <si>
    <t>財務諸表の要旨</t>
    <rPh sb="0" eb="2">
      <t>ザイム</t>
    </rPh>
    <rPh sb="2" eb="4">
      <t>ショヒョウ</t>
    </rPh>
    <rPh sb="5" eb="7">
      <t>ヨウシ</t>
    </rPh>
    <phoneticPr fontId="3"/>
  </si>
  <si>
    <t>不適合事項がある場合の内容</t>
    <rPh sb="0" eb="3">
      <t>フテキゴウ</t>
    </rPh>
    <rPh sb="3" eb="5">
      <t>ジコウ</t>
    </rPh>
    <rPh sb="8" eb="10">
      <t>バアイ</t>
    </rPh>
    <rPh sb="11" eb="13">
      <t>ナイヨウ</t>
    </rPh>
    <phoneticPr fontId="3"/>
  </si>
  <si>
    <t>203050 南牧村</t>
  </si>
  <si>
    <t>462225 奄美市</t>
  </si>
  <si>
    <t>014869 遠別町</t>
  </si>
  <si>
    <t>指定の更新日（直近）</t>
    <rPh sb="0" eb="2">
      <t>シテイ</t>
    </rPh>
    <rPh sb="3" eb="6">
      <t>コウシンビ</t>
    </rPh>
    <rPh sb="7" eb="9">
      <t>チョッキン</t>
    </rPh>
    <phoneticPr fontId="3"/>
  </si>
  <si>
    <t>282278 宍粟市</t>
  </si>
  <si>
    <t>有料老人ホーム事業の開始日</t>
    <rPh sb="0" eb="2">
      <t>ユウリョウ</t>
    </rPh>
    <rPh sb="2" eb="4">
      <t>ロウジン</t>
    </rPh>
    <rPh sb="7" eb="9">
      <t>ジギョウ</t>
    </rPh>
    <rPh sb="10" eb="13">
      <t>カイシビ</t>
    </rPh>
    <phoneticPr fontId="3"/>
  </si>
  <si>
    <t>131083 江東区</t>
  </si>
  <si>
    <t>主な事業所の名称</t>
    <rPh sb="0" eb="1">
      <t>オモ</t>
    </rPh>
    <rPh sb="2" eb="5">
      <t>ジギョウショ</t>
    </rPh>
    <rPh sb="6" eb="8">
      <t>メイショウ</t>
    </rPh>
    <phoneticPr fontId="3"/>
  </si>
  <si>
    <t>112291 和光市</t>
  </si>
  <si>
    <t>１又は２に該当する場合</t>
    <rPh sb="1" eb="2">
      <t>マタ</t>
    </rPh>
    <rPh sb="5" eb="7">
      <t>ガイトウ</t>
    </rPh>
    <rPh sb="9" eb="11">
      <t>バアイ</t>
    </rPh>
    <phoneticPr fontId="3"/>
  </si>
  <si>
    <t>472123 豊見城市</t>
  </si>
  <si>
    <t>172057 珠洲市</t>
  </si>
  <si>
    <t>最大</t>
    <rPh sb="0" eb="2">
      <t>サイダイ</t>
    </rPh>
    <phoneticPr fontId="3"/>
  </si>
  <si>
    <t>介護保険事業者番号</t>
    <rPh sb="0" eb="4">
      <t>カイゴホケン</t>
    </rPh>
    <rPh sb="4" eb="7">
      <t>ジギョウシャ</t>
    </rPh>
    <rPh sb="7" eb="9">
      <t>バンゴウ</t>
    </rPh>
    <phoneticPr fontId="3"/>
  </si>
  <si>
    <t>その他のサービス利用料</t>
    <rPh sb="2" eb="3">
      <t>タ</t>
    </rPh>
    <rPh sb="8" eb="11">
      <t>リヨウリョウ</t>
    </rPh>
    <phoneticPr fontId="3"/>
  </si>
  <si>
    <t>５年以上
10年未満</t>
    <rPh sb="1" eb="4">
      <t>ネンイジョウ</t>
    </rPh>
    <rPh sb="7" eb="8">
      <t>ネン</t>
    </rPh>
    <rPh sb="8" eb="10">
      <t>ミマン</t>
    </rPh>
    <phoneticPr fontId="3"/>
  </si>
  <si>
    <t>指定した自治体名</t>
    <rPh sb="0" eb="2">
      <t>シテイ</t>
    </rPh>
    <rPh sb="4" eb="7">
      <t>ジチタイ</t>
    </rPh>
    <rPh sb="7" eb="8">
      <t>メイ</t>
    </rPh>
    <phoneticPr fontId="3"/>
  </si>
  <si>
    <t>131024 中央区</t>
  </si>
  <si>
    <t>タイプ８</t>
  </si>
  <si>
    <t>事業所の指定日</t>
    <rPh sb="0" eb="3">
      <t>ジギョウショ</t>
    </rPh>
    <rPh sb="4" eb="7">
      <t>シテイビ</t>
    </rPh>
    <phoneticPr fontId="3"/>
  </si>
  <si>
    <t>235016 幸田町</t>
  </si>
  <si>
    <t>建物概要</t>
    <rPh sb="0" eb="2">
      <t>タテモノ</t>
    </rPh>
    <rPh sb="2" eb="4">
      <t>ガイヨウ</t>
    </rPh>
    <phoneticPr fontId="3"/>
  </si>
  <si>
    <t>(Ⅴ)(５)</t>
  </si>
  <si>
    <t>土地</t>
    <rPh sb="0" eb="2">
      <t>トチ</t>
    </rPh>
    <phoneticPr fontId="3"/>
  </si>
  <si>
    <t>012238 根室市</t>
  </si>
  <si>
    <t>＜介護保険施設＞</t>
    <rPh sb="1" eb="5">
      <t>カイゴホケン</t>
    </rPh>
    <rPh sb="5" eb="7">
      <t>シセツ</t>
    </rPh>
    <phoneticPr fontId="3"/>
  </si>
  <si>
    <t>282103 加古川市</t>
  </si>
  <si>
    <t>75歳以上85歳未満</t>
    <rPh sb="2" eb="3">
      <t>サイ</t>
    </rPh>
    <rPh sb="3" eb="5">
      <t>イジョウ</t>
    </rPh>
    <rPh sb="7" eb="8">
      <t>サイ</t>
    </rPh>
    <rPh sb="8" eb="10">
      <t>ミマン</t>
    </rPh>
    <phoneticPr fontId="3"/>
  </si>
  <si>
    <t>タイプ３</t>
  </si>
  <si>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3"/>
  </si>
  <si>
    <t>122157 旭市</t>
  </si>
  <si>
    <t>322016 松江市</t>
  </si>
  <si>
    <t>所有関係</t>
    <rPh sb="0" eb="2">
      <t>ショユウ</t>
    </rPh>
    <rPh sb="2" eb="4">
      <t>カンケイ</t>
    </rPh>
    <phoneticPr fontId="3"/>
  </si>
  <si>
    <t>124419 大多喜町</t>
  </si>
  <si>
    <t>163210 舟橋村</t>
  </si>
  <si>
    <t>194247 忍野村</t>
  </si>
  <si>
    <t>013676 奥尻町</t>
  </si>
  <si>
    <t>延床面積</t>
    <rPh sb="0" eb="1">
      <t>ノ</t>
    </rPh>
    <rPh sb="1" eb="4">
      <t>ユカメンセキ</t>
    </rPh>
    <phoneticPr fontId="3"/>
  </si>
  <si>
    <r>
      <t>包含</t>
    </r>
    <r>
      <rPr>
        <sz val="8"/>
        <color theme="1"/>
        <rFont val="ＭＳ 明朝"/>
      </rPr>
      <t>※２</t>
    </r>
    <rPh sb="0" eb="2">
      <t>ホウガン</t>
    </rPh>
    <phoneticPr fontId="3"/>
  </si>
  <si>
    <t>管理費</t>
    <rPh sb="0" eb="3">
      <t>カンリヒ</t>
    </rPh>
    <phoneticPr fontId="3"/>
  </si>
  <si>
    <t>全体</t>
    <rPh sb="0" eb="2">
      <t>ゼンタイ</t>
    </rPh>
    <phoneticPr fontId="3"/>
  </si>
  <si>
    <t>024503 新郷村</t>
  </si>
  <si>
    <t>医療機関</t>
    <rPh sb="0" eb="2">
      <t>イリョウ</t>
    </rPh>
    <rPh sb="2" eb="4">
      <t>キカン</t>
    </rPh>
    <phoneticPr fontId="3"/>
  </si>
  <si>
    <t>Ver</t>
  </si>
  <si>
    <t>面積</t>
    <rPh sb="0" eb="2">
      <t>メンセキ</t>
    </rPh>
    <phoneticPr fontId="3"/>
  </si>
  <si>
    <t>研修の実施</t>
  </si>
  <si>
    <t>うち、老人ホーム部分</t>
    <rPh sb="3" eb="5">
      <t>ロウジン</t>
    </rPh>
    <rPh sb="8" eb="10">
      <t>ブブン</t>
    </rPh>
    <phoneticPr fontId="3"/>
  </si>
  <si>
    <t>※</t>
  </si>
  <si>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3"/>
  </si>
  <si>
    <t>構造</t>
    <rPh sb="0" eb="2">
      <t>コウゾウ</t>
    </rPh>
    <phoneticPr fontId="3"/>
  </si>
  <si>
    <t>(Ⅱ)</t>
  </si>
  <si>
    <t>食事介助</t>
    <rPh sb="0" eb="2">
      <t>ショクジ</t>
    </rPh>
    <rPh sb="2" eb="4">
      <t>カイジョ</t>
    </rPh>
    <phoneticPr fontId="3"/>
  </si>
  <si>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3"/>
  </si>
  <si>
    <t>074055 西会津町</t>
  </si>
  <si>
    <t>タイプ５</t>
  </si>
  <si>
    <t>221007 静岡市</t>
  </si>
  <si>
    <t>居室の状況</t>
    <rPh sb="0" eb="2">
      <t>キョシツ</t>
    </rPh>
    <rPh sb="3" eb="5">
      <t>ジョウキョウ</t>
    </rPh>
    <phoneticPr fontId="3"/>
  </si>
  <si>
    <t>（入居後に居室を住み替える場合）</t>
    <rPh sb="1" eb="3">
      <t>ニュウキョ</t>
    </rPh>
    <rPh sb="3" eb="4">
      <t>ゴ</t>
    </rPh>
    <rPh sb="5" eb="7">
      <t>キョシツ</t>
    </rPh>
    <rPh sb="8" eb="9">
      <t>ス</t>
    </rPh>
    <rPh sb="10" eb="11">
      <t>カ</t>
    </rPh>
    <rPh sb="13" eb="15">
      <t>バアイ</t>
    </rPh>
    <phoneticPr fontId="3"/>
  </si>
  <si>
    <t>共用便所における便房</t>
    <rPh sb="0" eb="2">
      <t>キョウヨウ</t>
    </rPh>
    <rPh sb="2" eb="4">
      <t>ベンジョ</t>
    </rPh>
    <rPh sb="8" eb="9">
      <t>ベン</t>
    </rPh>
    <rPh sb="9" eb="10">
      <t>フサ</t>
    </rPh>
    <phoneticPr fontId="3"/>
  </si>
  <si>
    <t>居室区分
【表示事項】</t>
    <rPh sb="0" eb="2">
      <t>キョシツ</t>
    </rPh>
    <rPh sb="2" eb="4">
      <t>クブン</t>
    </rPh>
    <rPh sb="6" eb="8">
      <t>ヒョウジ</t>
    </rPh>
    <rPh sb="8" eb="10">
      <t>ジコウ</t>
    </rPh>
    <phoneticPr fontId="3"/>
  </si>
  <si>
    <t>タイプ４</t>
  </si>
  <si>
    <t>トイレ</t>
  </si>
  <si>
    <t>分</t>
    <rPh sb="0" eb="1">
      <t>フン</t>
    </rPh>
    <phoneticPr fontId="3"/>
  </si>
  <si>
    <t>324493 邑南町</t>
  </si>
  <si>
    <t>７　農協</t>
  </si>
  <si>
    <t>203882 宮田村</t>
  </si>
  <si>
    <t>172073 羽咋市</t>
  </si>
  <si>
    <t>その他職員</t>
    <rPh sb="2" eb="3">
      <t>タ</t>
    </rPh>
    <rPh sb="3" eb="5">
      <t>ショクイン</t>
    </rPh>
    <phoneticPr fontId="3"/>
  </si>
  <si>
    <t>最少</t>
    <rPh sb="0" eb="2">
      <t>サイショウ</t>
    </rPh>
    <phoneticPr fontId="3"/>
  </si>
  <si>
    <t>共用浴室</t>
    <rPh sb="0" eb="2">
      <t>キョウヨウ</t>
    </rPh>
    <rPh sb="2" eb="4">
      <t>ヨクシツ</t>
    </rPh>
    <phoneticPr fontId="3"/>
  </si>
  <si>
    <t>032069 北上市</t>
  </si>
  <si>
    <t>（入居に関する要件）</t>
    <rPh sb="1" eb="3">
      <t>ニュウキョ</t>
    </rPh>
    <rPh sb="4" eb="5">
      <t>カン</t>
    </rPh>
    <rPh sb="7" eb="9">
      <t>ヨウケン</t>
    </rPh>
    <phoneticPr fontId="3"/>
  </si>
  <si>
    <t>303836 由良町</t>
  </si>
  <si>
    <t>402290 みやま市</t>
  </si>
  <si>
    <t>運営に関する方針</t>
    <rPh sb="0" eb="2">
      <t>ウンエイ</t>
    </rPh>
    <rPh sb="3" eb="4">
      <t>カン</t>
    </rPh>
    <rPh sb="6" eb="8">
      <t>ホウシン</t>
    </rPh>
    <phoneticPr fontId="3"/>
  </si>
  <si>
    <t>124265 長柄町</t>
  </si>
  <si>
    <t>共用浴室における介護浴槽</t>
    <rPh sb="0" eb="2">
      <t>キョウヨウ</t>
    </rPh>
    <rPh sb="2" eb="4">
      <t>ヨクシツ</t>
    </rPh>
    <rPh sb="8" eb="10">
      <t>カイゴ</t>
    </rPh>
    <rPh sb="10" eb="12">
      <t>ヨクソウ</t>
    </rPh>
    <phoneticPr fontId="3"/>
  </si>
  <si>
    <t>442020 別府市</t>
  </si>
  <si>
    <t>うち男女別の対応が可能な便房</t>
    <rPh sb="2" eb="4">
      <t>ダンジョ</t>
    </rPh>
    <rPh sb="4" eb="5">
      <t>ベツ</t>
    </rPh>
    <rPh sb="6" eb="8">
      <t>タイオウ</t>
    </rPh>
    <rPh sb="9" eb="11">
      <t>カノウ</t>
    </rPh>
    <rPh sb="12" eb="13">
      <t>ベン</t>
    </rPh>
    <rPh sb="13" eb="14">
      <t>フサ</t>
    </rPh>
    <phoneticPr fontId="3"/>
  </si>
  <si>
    <t>備考</t>
    <rPh sb="0" eb="2">
      <t>ビコウ</t>
    </rPh>
    <phoneticPr fontId="3"/>
  </si>
  <si>
    <t>172031 小松市</t>
  </si>
  <si>
    <t>６ヶ月未満</t>
    <rPh sb="2" eb="3">
      <t>ゲツ</t>
    </rPh>
    <rPh sb="3" eb="5">
      <t>ミマン</t>
    </rPh>
    <phoneticPr fontId="3"/>
  </si>
  <si>
    <t>034614 大槌町</t>
  </si>
  <si>
    <t>442119 宇佐市</t>
  </si>
  <si>
    <t>うち車椅子等の対応が可能な便房</t>
    <rPh sb="2" eb="3">
      <t>クルマ</t>
    </rPh>
    <rPh sb="3" eb="5">
      <t>イス</t>
    </rPh>
    <rPh sb="5" eb="6">
      <t>トウ</t>
    </rPh>
    <rPh sb="7" eb="9">
      <t>タイオウ</t>
    </rPh>
    <rPh sb="10" eb="12">
      <t>カノウ</t>
    </rPh>
    <rPh sb="13" eb="14">
      <t>ベン</t>
    </rPh>
    <rPh sb="14" eb="15">
      <t>フサ</t>
    </rPh>
    <phoneticPr fontId="3"/>
  </si>
  <si>
    <t>チェアー浴</t>
    <rPh sb="4" eb="5">
      <t>ヨク</t>
    </rPh>
    <phoneticPr fontId="3"/>
  </si>
  <si>
    <t>月額費用の合計</t>
    <rPh sb="0" eb="2">
      <t>ゲツガク</t>
    </rPh>
    <rPh sb="2" eb="4">
      <t>ヒヨウ</t>
    </rPh>
    <rPh sb="5" eb="7">
      <t>ゴウケイ</t>
    </rPh>
    <phoneticPr fontId="3"/>
  </si>
  <si>
    <t>112038 川口市</t>
  </si>
  <si>
    <t>（夜勤を行う看護・介護職員の人数）</t>
    <rPh sb="1" eb="3">
      <t>ヤキン</t>
    </rPh>
    <rPh sb="4" eb="5">
      <t>オコナ</t>
    </rPh>
    <rPh sb="6" eb="8">
      <t>カンゴ</t>
    </rPh>
    <rPh sb="9" eb="11">
      <t>カイゴ</t>
    </rPh>
    <rPh sb="11" eb="13">
      <t>ショクイン</t>
    </rPh>
    <rPh sb="14" eb="16">
      <t>ニンズウ</t>
    </rPh>
    <phoneticPr fontId="3"/>
  </si>
  <si>
    <t>個室</t>
    <rPh sb="0" eb="2">
      <t>コシツ</t>
    </rPh>
    <phoneticPr fontId="3"/>
  </si>
  <si>
    <t>大浴場</t>
    <rPh sb="0" eb="3">
      <t>ダイヨクジョウ</t>
    </rPh>
    <phoneticPr fontId="3"/>
  </si>
  <si>
    <t>015113 猿払村</t>
  </si>
  <si>
    <t>消防用設備等</t>
    <rPh sb="0" eb="3">
      <t>ショウボウヨウ</t>
    </rPh>
    <rPh sb="3" eb="5">
      <t>セツビ</t>
    </rPh>
    <rPh sb="5" eb="6">
      <t>トウ</t>
    </rPh>
    <phoneticPr fontId="3"/>
  </si>
  <si>
    <t>102113 安中市</t>
  </si>
  <si>
    <t>その他</t>
    <rPh sb="2" eb="3">
      <t>タ</t>
    </rPh>
    <phoneticPr fontId="3"/>
  </si>
  <si>
    <t>454061 都農町</t>
  </si>
  <si>
    <t>消火器</t>
  </si>
  <si>
    <t>運営懇談会</t>
    <rPh sb="0" eb="2">
      <t>ウンエイ</t>
    </rPh>
    <rPh sb="2" eb="5">
      <t>コンダンカイ</t>
    </rPh>
    <phoneticPr fontId="3"/>
  </si>
  <si>
    <t>092100 大田原市</t>
  </si>
  <si>
    <t>短期入所療養介護</t>
    <rPh sb="0" eb="2">
      <t>タンキ</t>
    </rPh>
    <rPh sb="2" eb="4">
      <t>ニュウショ</t>
    </rPh>
    <rPh sb="4" eb="6">
      <t>リョウヨウ</t>
    </rPh>
    <rPh sb="6" eb="8">
      <t>カイゴ</t>
    </rPh>
    <phoneticPr fontId="3"/>
  </si>
  <si>
    <t>介護予防通所リハビリテーション</t>
    <rPh sb="4" eb="6">
      <t>ツウショ</t>
    </rPh>
    <phoneticPr fontId="3"/>
  </si>
  <si>
    <t>105244 大泉町</t>
  </si>
  <si>
    <t>434337 南阿蘇村</t>
  </si>
  <si>
    <t>自動火災報知設備</t>
  </si>
  <si>
    <t>提携ホーム名</t>
    <rPh sb="0" eb="2">
      <t>テイケイ</t>
    </rPh>
    <rPh sb="5" eb="6">
      <t>メイ</t>
    </rPh>
    <phoneticPr fontId="3"/>
  </si>
  <si>
    <t>075426 楢葉町</t>
  </si>
  <si>
    <t>光熱水費</t>
    <rPh sb="0" eb="4">
      <t>コウネツスイヒ</t>
    </rPh>
    <phoneticPr fontId="3"/>
  </si>
  <si>
    <t>火災通報設備</t>
  </si>
  <si>
    <t>132209 東大和市</t>
  </si>
  <si>
    <t>スプリンクラー</t>
  </si>
  <si>
    <t>防火管理者</t>
    <rPh sb="0" eb="2">
      <t>ボウカ</t>
    </rPh>
    <rPh sb="2" eb="5">
      <t>カンリシャ</t>
    </rPh>
    <phoneticPr fontId="3"/>
  </si>
  <si>
    <t>自宅等</t>
    <rPh sb="0" eb="2">
      <t>ジタク</t>
    </rPh>
    <rPh sb="2" eb="3">
      <t>トウ</t>
    </rPh>
    <phoneticPr fontId="3"/>
  </si>
  <si>
    <t>床面積</t>
    <rPh sb="0" eb="3">
      <t>ユカメンセキ</t>
    </rPh>
    <phoneticPr fontId="3"/>
  </si>
  <si>
    <t>204307 大桑村</t>
  </si>
  <si>
    <t>要支援１</t>
    <rPh sb="0" eb="3">
      <t>ヨウシエン</t>
    </rPh>
    <phoneticPr fontId="3"/>
  </si>
  <si>
    <t>472093 名護市</t>
  </si>
  <si>
    <t>防災計画</t>
    <rPh sb="0" eb="2">
      <t>ボウサイ</t>
    </rPh>
    <rPh sb="2" eb="4">
      <t>ケイカク</t>
    </rPh>
    <phoneticPr fontId="3"/>
  </si>
  <si>
    <t>282154 三木市</t>
  </si>
  <si>
    <t>食堂</t>
    <rPh sb="0" eb="2">
      <t>ショクドウ</t>
    </rPh>
    <phoneticPr fontId="3"/>
  </si>
  <si>
    <t>　　数を常勤の従業者の人数に換算した人数をいう。</t>
  </si>
  <si>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3"/>
  </si>
  <si>
    <t>282294 たつの市</t>
  </si>
  <si>
    <t>074454 金山町</t>
  </si>
  <si>
    <t>入居者や家族が利用できる調理設備</t>
    <rPh sb="0" eb="3">
      <t>ニュウキョシャ</t>
    </rPh>
    <rPh sb="4" eb="6">
      <t>カゾク</t>
    </rPh>
    <rPh sb="7" eb="9">
      <t>リヨウ</t>
    </rPh>
    <rPh sb="12" eb="14">
      <t>チョウリ</t>
    </rPh>
    <rPh sb="14" eb="16">
      <t>セツビ</t>
    </rPh>
    <phoneticPr fontId="3"/>
  </si>
  <si>
    <t>２　なしの場合</t>
    <rPh sb="5" eb="7">
      <t>バアイ</t>
    </rPh>
    <phoneticPr fontId="3"/>
  </si>
  <si>
    <t>072095 相馬市</t>
  </si>
  <si>
    <t>エレベーター</t>
  </si>
  <si>
    <t>223042 南伊豆町</t>
  </si>
  <si>
    <t>032034 大船渡市</t>
  </si>
  <si>
    <t>473014 国頭村</t>
  </si>
  <si>
    <t>入居希望者への事前の情報開示</t>
    <rPh sb="0" eb="2">
      <t>ニュウキョ</t>
    </rPh>
    <rPh sb="2" eb="5">
      <t>キボウシャ</t>
    </rPh>
    <rPh sb="7" eb="9">
      <t>ジゼン</t>
    </rPh>
    <rPh sb="10" eb="12">
      <t>ジョウホウ</t>
    </rPh>
    <rPh sb="12" eb="14">
      <t>カイジ</t>
    </rPh>
    <phoneticPr fontId="3"/>
  </si>
  <si>
    <t>c</t>
  </si>
  <si>
    <t>015199 利尻富士町</t>
  </si>
  <si>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3"/>
  </si>
  <si>
    <t>リフト浴</t>
    <rPh sb="3" eb="4">
      <t>ヨク</t>
    </rPh>
    <phoneticPr fontId="3"/>
  </si>
  <si>
    <t>344621 世羅町</t>
  </si>
  <si>
    <t>4.サービスの内容</t>
    <rPh sb="7" eb="9">
      <t>ナイヨウ</t>
    </rPh>
    <phoneticPr fontId="3"/>
  </si>
  <si>
    <t>様</t>
    <rPh sb="0" eb="1">
      <t>サマ</t>
    </rPh>
    <phoneticPr fontId="3"/>
  </si>
  <si>
    <t>ストレッチャー浴</t>
    <rPh sb="7" eb="8">
      <t>ヨク</t>
    </rPh>
    <phoneticPr fontId="3"/>
  </si>
  <si>
    <t>072141 本宮市</t>
  </si>
  <si>
    <t>016683 白糠町</t>
  </si>
  <si>
    <t>143847 湯河原町</t>
  </si>
  <si>
    <t>＜地域密着型サービス＞</t>
    <rPh sb="1" eb="3">
      <t>チイキ</t>
    </rPh>
    <rPh sb="3" eb="6">
      <t>ミッチャクガタ</t>
    </rPh>
    <phoneticPr fontId="3"/>
  </si>
  <si>
    <t>112381 蓮田市</t>
  </si>
  <si>
    <t>サービスの内容</t>
    <rPh sb="5" eb="7">
      <t>ナイヨウ</t>
    </rPh>
    <phoneticPr fontId="3"/>
  </si>
  <si>
    <t>023213 鰺ヶ沢町</t>
  </si>
  <si>
    <t>（全体の方針）</t>
    <rPh sb="1" eb="3">
      <t>ゼンタイ</t>
    </rPh>
    <rPh sb="4" eb="6">
      <t>ホウシン</t>
    </rPh>
    <phoneticPr fontId="3"/>
  </si>
  <si>
    <t>293857 曽爾村</t>
  </si>
  <si>
    <t>利用料金の支払い方式
【表示事項】</t>
    <rPh sb="0" eb="2">
      <t>リヨウ</t>
    </rPh>
    <rPh sb="2" eb="4">
      <t>リョウキン</t>
    </rPh>
    <rPh sb="5" eb="7">
      <t>シハラ</t>
    </rPh>
    <rPh sb="8" eb="10">
      <t>ホウシキ</t>
    </rPh>
    <rPh sb="12" eb="14">
      <t>ヒョウジ</t>
    </rPh>
    <rPh sb="14" eb="16">
      <t>ジコウ</t>
    </rPh>
    <phoneticPr fontId="3"/>
  </si>
  <si>
    <t>024422 五戸町</t>
  </si>
  <si>
    <t>サービスの提供内容に関する特色</t>
    <rPh sb="5" eb="7">
      <t>テイキョウ</t>
    </rPh>
    <rPh sb="7" eb="9">
      <t>ナイヨウ</t>
    </rPh>
    <rPh sb="10" eb="11">
      <t>カン</t>
    </rPh>
    <rPh sb="13" eb="15">
      <t>トクショク</t>
    </rPh>
    <phoneticPr fontId="3"/>
  </si>
  <si>
    <t>444626 玖珠町</t>
  </si>
  <si>
    <t>10.その他</t>
    <rPh sb="5" eb="6">
      <t>タ</t>
    </rPh>
    <phoneticPr fontId="3"/>
  </si>
  <si>
    <t>食事の提供</t>
    <rPh sb="0" eb="2">
      <t>ショクジ</t>
    </rPh>
    <rPh sb="3" eb="5">
      <t>テイキョウ</t>
    </rPh>
    <phoneticPr fontId="3"/>
  </si>
  <si>
    <t>064025 白鷹町</t>
  </si>
  <si>
    <t>安否確認又は状況把握サービス</t>
    <rPh sb="0" eb="2">
      <t>アンピ</t>
    </rPh>
    <rPh sb="2" eb="4">
      <t>カクニン</t>
    </rPh>
    <rPh sb="4" eb="5">
      <t>マタ</t>
    </rPh>
    <rPh sb="6" eb="8">
      <t>ジョウキョウ</t>
    </rPh>
    <rPh sb="8" eb="10">
      <t>ハアク</t>
    </rPh>
    <phoneticPr fontId="3"/>
  </si>
  <si>
    <t>契約解除の内容</t>
    <rPh sb="0" eb="2">
      <t>ケイヤク</t>
    </rPh>
    <rPh sb="2" eb="4">
      <t>カイジョ</t>
    </rPh>
    <rPh sb="5" eb="7">
      <t>ナイヨウ</t>
    </rPh>
    <phoneticPr fontId="3"/>
  </si>
  <si>
    <t>洗濯・掃除等の家事の供与</t>
    <rPh sb="0" eb="2">
      <t>センタク</t>
    </rPh>
    <rPh sb="3" eb="5">
      <t>ソウジ</t>
    </rPh>
    <rPh sb="5" eb="6">
      <t>トウ</t>
    </rPh>
    <rPh sb="7" eb="9">
      <t>カジ</t>
    </rPh>
    <rPh sb="10" eb="12">
      <t>キョウヨ</t>
    </rPh>
    <phoneticPr fontId="3"/>
  </si>
  <si>
    <t>203092 佐久穂町</t>
  </si>
  <si>
    <t>294438 下市町</t>
  </si>
  <si>
    <t>健康管理の供与</t>
    <rPh sb="0" eb="2">
      <t>ケンコウ</t>
    </rPh>
    <rPh sb="2" eb="4">
      <t>カンリ</t>
    </rPh>
    <rPh sb="5" eb="7">
      <t>キョウヨ</t>
    </rPh>
    <phoneticPr fontId="3"/>
  </si>
  <si>
    <t>生活相談サービス</t>
    <rPh sb="0" eb="2">
      <t>セイカツ</t>
    </rPh>
    <rPh sb="2" eb="4">
      <t>ソウダン</t>
    </rPh>
    <phoneticPr fontId="3"/>
  </si>
  <si>
    <t>(Ⅰ)</t>
  </si>
  <si>
    <t>便所</t>
  </si>
  <si>
    <t>082074 結城市</t>
  </si>
  <si>
    <t>(Ⅲ)</t>
  </si>
  <si>
    <t>153851 阿賀町</t>
  </si>
  <si>
    <t>人員配置が手厚い介護サービスの実施の有無</t>
    <rPh sb="0" eb="2">
      <t>ジンイン</t>
    </rPh>
    <rPh sb="2" eb="4">
      <t>ハイチ</t>
    </rPh>
    <rPh sb="5" eb="7">
      <t>テアツ</t>
    </rPh>
    <rPh sb="8" eb="10">
      <t>カイゴ</t>
    </rPh>
    <rPh sb="15" eb="17">
      <t>ジッシ</t>
    </rPh>
    <rPh sb="18" eb="20">
      <t>ウム</t>
    </rPh>
    <phoneticPr fontId="3"/>
  </si>
  <si>
    <t>１　追加</t>
    <rPh sb="2" eb="4">
      <t>ツイカ</t>
    </rPh>
    <phoneticPr fontId="3"/>
  </si>
  <si>
    <t>人</t>
  </si>
  <si>
    <t>居室清掃</t>
    <rPh sb="0" eb="2">
      <t>キョシツ</t>
    </rPh>
    <rPh sb="2" eb="4">
      <t>セイソウ</t>
    </rPh>
    <phoneticPr fontId="3"/>
  </si>
  <si>
    <t>（介護サービスの内容）</t>
    <rPh sb="1" eb="3">
      <t>カイゴ</t>
    </rPh>
    <rPh sb="8" eb="10">
      <t>ナイヨウ</t>
    </rPh>
    <phoneticPr fontId="3"/>
  </si>
  <si>
    <t>172103 白山市</t>
  </si>
  <si>
    <t>北海道</t>
  </si>
  <si>
    <t>（医療連携の内容）</t>
    <rPh sb="1" eb="3">
      <t>イリョウ</t>
    </rPh>
    <rPh sb="3" eb="5">
      <t>レンケイ</t>
    </rPh>
    <rPh sb="6" eb="8">
      <t>ナイヨウ</t>
    </rPh>
    <phoneticPr fontId="3"/>
  </si>
  <si>
    <t>272221 羽曳野市</t>
  </si>
  <si>
    <t>412082 小城市</t>
  </si>
  <si>
    <t>前払金償却の調整の有無</t>
    <rPh sb="0" eb="2">
      <t>マエバラ</t>
    </rPh>
    <rPh sb="2" eb="3">
      <t>キン</t>
    </rPh>
    <rPh sb="3" eb="5">
      <t>ショウキャク</t>
    </rPh>
    <rPh sb="6" eb="8">
      <t>チョウセイ</t>
    </rPh>
    <rPh sb="9" eb="11">
      <t>ウム</t>
    </rPh>
    <phoneticPr fontId="3"/>
  </si>
  <si>
    <t>012122 留萌市</t>
  </si>
  <si>
    <t>医療支援
　　　※複数選択可</t>
    <rPh sb="0" eb="2">
      <t>イリョウ</t>
    </rPh>
    <rPh sb="2" eb="4">
      <t>シエン</t>
    </rPh>
    <rPh sb="10" eb="12">
      <t>フクスウ</t>
    </rPh>
    <rPh sb="12" eb="14">
      <t>センタク</t>
    </rPh>
    <rPh sb="14" eb="15">
      <t>カ</t>
    </rPh>
    <phoneticPr fontId="3"/>
  </si>
  <si>
    <t>112160 羽生市</t>
  </si>
  <si>
    <t>協力医療機関</t>
    <rPh sb="0" eb="2">
      <t>キョウリョク</t>
    </rPh>
    <rPh sb="2" eb="4">
      <t>イリョウ</t>
    </rPh>
    <rPh sb="4" eb="6">
      <t>キカン</t>
    </rPh>
    <phoneticPr fontId="3"/>
  </si>
  <si>
    <t>協力歯科医療機関</t>
    <rPh sb="0" eb="2">
      <t>キョウリョク</t>
    </rPh>
    <rPh sb="2" eb="4">
      <t>シカ</t>
    </rPh>
    <rPh sb="4" eb="6">
      <t>イリョウ</t>
    </rPh>
    <rPh sb="6" eb="8">
      <t>キカン</t>
    </rPh>
    <phoneticPr fontId="3"/>
  </si>
  <si>
    <t>272141 富田林市</t>
  </si>
  <si>
    <t>年齢別</t>
    <rPh sb="0" eb="3">
      <t>ネンレイベツ</t>
    </rPh>
    <phoneticPr fontId="3"/>
  </si>
  <si>
    <t>住所</t>
    <rPh sb="0" eb="2">
      <t>ジュウショ</t>
    </rPh>
    <phoneticPr fontId="3"/>
  </si>
  <si>
    <t>112437 吉川市</t>
  </si>
  <si>
    <t>402214 太宰府市</t>
  </si>
  <si>
    <t>一時介護室へ移る場合</t>
  </si>
  <si>
    <t>452050 小林市</t>
  </si>
  <si>
    <t>佐賀県</t>
  </si>
  <si>
    <t>診療科目</t>
    <rPh sb="0" eb="2">
      <t>シンリョウ</t>
    </rPh>
    <rPh sb="2" eb="4">
      <t>カモク</t>
    </rPh>
    <phoneticPr fontId="3"/>
  </si>
  <si>
    <t>特定介護予防福祉用具販売</t>
    <rPh sb="0" eb="2">
      <t>トクテイ</t>
    </rPh>
    <rPh sb="6" eb="8">
      <t>フクシ</t>
    </rPh>
    <rPh sb="8" eb="10">
      <t>ヨウグ</t>
    </rPh>
    <rPh sb="10" eb="12">
      <t>ハンバイ</t>
    </rPh>
    <phoneticPr fontId="3"/>
  </si>
  <si>
    <t>014656 剣淵町</t>
  </si>
  <si>
    <t>212032 高山市</t>
  </si>
  <si>
    <t>016349 鹿追町</t>
  </si>
  <si>
    <t>協力内容</t>
    <rPh sb="0" eb="2">
      <t>キョウリョク</t>
    </rPh>
    <rPh sb="2" eb="4">
      <t>ナイヨウ</t>
    </rPh>
    <phoneticPr fontId="3"/>
  </si>
  <si>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3"/>
  </si>
  <si>
    <t>473022 大宜味村</t>
  </si>
  <si>
    <t>014028 岩内町</t>
  </si>
  <si>
    <t>３　木造</t>
  </si>
  <si>
    <t>404471 筑前町</t>
  </si>
  <si>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3"/>
  </si>
  <si>
    <t>判断基準の内容</t>
    <rPh sb="0" eb="2">
      <t>ハンダン</t>
    </rPh>
    <rPh sb="2" eb="4">
      <t>キジュン</t>
    </rPh>
    <rPh sb="5" eb="7">
      <t>ナイヨウ</t>
    </rPh>
    <phoneticPr fontId="3"/>
  </si>
  <si>
    <t>122165 習志野市</t>
  </si>
  <si>
    <t>前払金の保全先</t>
    <rPh sb="0" eb="2">
      <t>マエバラ</t>
    </rPh>
    <rPh sb="2" eb="3">
      <t>キン</t>
    </rPh>
    <rPh sb="4" eb="6">
      <t>ホゼン</t>
    </rPh>
    <rPh sb="6" eb="7">
      <t>サキ</t>
    </rPh>
    <phoneticPr fontId="3"/>
  </si>
  <si>
    <t>手続きの内容</t>
    <rPh sb="0" eb="2">
      <t>テツヅ</t>
    </rPh>
    <rPh sb="4" eb="6">
      <t>ナイヨウ</t>
    </rPh>
    <phoneticPr fontId="3"/>
  </si>
  <si>
    <t>追加的費用の有無</t>
    <rPh sb="0" eb="3">
      <t>ツイカテキ</t>
    </rPh>
    <rPh sb="3" eb="5">
      <t>ヒヨウ</t>
    </rPh>
    <rPh sb="6" eb="8">
      <t>ウム</t>
    </rPh>
    <phoneticPr fontId="3"/>
  </si>
  <si>
    <t>042129 登米市</t>
  </si>
  <si>
    <t>平日</t>
    <rPh sb="0" eb="2">
      <t>ヘイジツ</t>
    </rPh>
    <phoneticPr fontId="3"/>
  </si>
  <si>
    <t>383562 上島町</t>
  </si>
  <si>
    <t>居室利用権の取扱い</t>
    <rPh sb="0" eb="2">
      <t>キョシツ</t>
    </rPh>
    <rPh sb="2" eb="5">
      <t>リヨウケン</t>
    </rPh>
    <rPh sb="6" eb="8">
      <t>トリアツカ</t>
    </rPh>
    <phoneticPr fontId="3"/>
  </si>
  <si>
    <r>
      <t>特定施設入居者生活介護費で、実施するサービス（利用者一部負担</t>
    </r>
    <r>
      <rPr>
        <sz val="9"/>
        <color theme="1"/>
        <rFont val="ＭＳ Ｐ明朝"/>
      </rPr>
      <t>※１</t>
    </r>
    <r>
      <rPr>
        <sz val="11"/>
        <color theme="1"/>
        <rFont val="ＭＳ Ｐ明朝"/>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3"/>
  </si>
  <si>
    <t>123421 神崎町</t>
  </si>
  <si>
    <t>465313 天城町</t>
  </si>
  <si>
    <t>従前の居室との仕様の変更</t>
    <rPh sb="0" eb="2">
      <t>ジュウゼン</t>
    </rPh>
    <rPh sb="3" eb="5">
      <t>キョシツ</t>
    </rPh>
    <rPh sb="7" eb="9">
      <t>シヨウ</t>
    </rPh>
    <rPh sb="10" eb="12">
      <t>ヘンコウ</t>
    </rPh>
    <phoneticPr fontId="3"/>
  </si>
  <si>
    <t>082058 石岡市</t>
  </si>
  <si>
    <t>172022 七尾市</t>
  </si>
  <si>
    <t>382043 八幡浜市</t>
  </si>
  <si>
    <t>282227 養父市</t>
  </si>
  <si>
    <t>024236 大間町</t>
  </si>
  <si>
    <t>面積の増減</t>
    <rPh sb="0" eb="2">
      <t>メンセキ</t>
    </rPh>
    <rPh sb="3" eb="5">
      <t>ゾウゲン</t>
    </rPh>
    <phoneticPr fontId="3"/>
  </si>
  <si>
    <t>被災確認事業所番号</t>
    <rPh sb="0" eb="2">
      <t>ヒサイ</t>
    </rPh>
    <rPh sb="2" eb="4">
      <t>カクニン</t>
    </rPh>
    <rPh sb="4" eb="7">
      <t>ジギョウショ</t>
    </rPh>
    <rPh sb="7" eb="9">
      <t>バンゴウ</t>
    </rPh>
    <phoneticPr fontId="3"/>
  </si>
  <si>
    <t>４　保証保険を行う保険会社</t>
  </si>
  <si>
    <t>終了</t>
    <rPh sb="0" eb="2">
      <t>シュウリョウ</t>
    </rPh>
    <phoneticPr fontId="3"/>
  </si>
  <si>
    <t>便所の変更</t>
    <rPh sb="0" eb="2">
      <t>ベンジョ</t>
    </rPh>
    <rPh sb="3" eb="5">
      <t>ヘンコウ</t>
    </rPh>
    <phoneticPr fontId="3"/>
  </si>
  <si>
    <t>405221 大木町</t>
  </si>
  <si>
    <t>013714 せたな町</t>
  </si>
  <si>
    <t>浴室の変更</t>
    <rPh sb="0" eb="2">
      <t>ヨクシツ</t>
    </rPh>
    <rPh sb="3" eb="5">
      <t>ヘンコウ</t>
    </rPh>
    <phoneticPr fontId="3"/>
  </si>
  <si>
    <t>112062 行田市</t>
  </si>
  <si>
    <t>073229 大玉村</t>
  </si>
  <si>
    <t>272311 大阪狭山市</t>
  </si>
  <si>
    <t>２　一部前払い・一部月払い方式</t>
  </si>
  <si>
    <t>473596 伊平屋村</t>
  </si>
  <si>
    <t>洗面所の変更</t>
    <rPh sb="0" eb="3">
      <t>センメンジョ</t>
    </rPh>
    <rPh sb="4" eb="6">
      <t>ヘンコウ</t>
    </rPh>
    <phoneticPr fontId="3"/>
  </si>
  <si>
    <t>日</t>
    <rPh sb="0" eb="1">
      <t>ヒ</t>
    </rPh>
    <phoneticPr fontId="3"/>
  </si>
  <si>
    <t>台所の変更</t>
    <rPh sb="0" eb="2">
      <t>ダイドコロ</t>
    </rPh>
    <rPh sb="3" eb="5">
      <t>ヘンコウ</t>
    </rPh>
    <phoneticPr fontId="3"/>
  </si>
  <si>
    <t>生前解約の状況</t>
    <rPh sb="0" eb="2">
      <t>セイゼン</t>
    </rPh>
    <rPh sb="2" eb="4">
      <t>カイヤク</t>
    </rPh>
    <rPh sb="5" eb="7">
      <t>ジョウキョウ</t>
    </rPh>
    <phoneticPr fontId="3"/>
  </si>
  <si>
    <t>292079 五條市</t>
  </si>
  <si>
    <t>その他の変更</t>
    <rPh sb="2" eb="3">
      <t>タ</t>
    </rPh>
    <rPh sb="4" eb="6">
      <t>ヘンコウ</t>
    </rPh>
    <phoneticPr fontId="3"/>
  </si>
  <si>
    <t>入居対象となる者
【表示事項】</t>
    <rPh sb="0" eb="2">
      <t>ニュウキョ</t>
    </rPh>
    <rPh sb="2" eb="4">
      <t>タイショウ</t>
    </rPh>
    <rPh sb="7" eb="8">
      <t>モノ</t>
    </rPh>
    <rPh sb="10" eb="12">
      <t>ヒョウジ</t>
    </rPh>
    <rPh sb="12" eb="14">
      <t>ジコウ</t>
    </rPh>
    <phoneticPr fontId="3"/>
  </si>
  <si>
    <t>141305 川崎市</t>
  </si>
  <si>
    <t>212083 瑞浪市</t>
  </si>
  <si>
    <t>退居先別の人数</t>
    <rPh sb="0" eb="2">
      <t>タイキョ</t>
    </rPh>
    <rPh sb="2" eb="3">
      <t>サキ</t>
    </rPh>
    <rPh sb="3" eb="4">
      <t>ベツ</t>
    </rPh>
    <rPh sb="5" eb="7">
      <t>ニンズウ</t>
    </rPh>
    <phoneticPr fontId="3"/>
  </si>
  <si>
    <t>014061 古平町</t>
  </si>
  <si>
    <t>社会福祉士</t>
    <rPh sb="0" eb="2">
      <t>シャカイ</t>
    </rPh>
    <rPh sb="2" eb="5">
      <t>フクシシ</t>
    </rPh>
    <phoneticPr fontId="3"/>
  </si>
  <si>
    <t>122360 香取市</t>
  </si>
  <si>
    <t>072109 二本松市</t>
  </si>
  <si>
    <t>添付書類：</t>
    <rPh sb="0" eb="2">
      <t>テンプ</t>
    </rPh>
    <rPh sb="2" eb="4">
      <t>ショルイ</t>
    </rPh>
    <phoneticPr fontId="3"/>
  </si>
  <si>
    <t>日常の洗濯</t>
    <rPh sb="0" eb="2">
      <t>ニチジョウ</t>
    </rPh>
    <rPh sb="3" eb="5">
      <t>センタク</t>
    </rPh>
    <phoneticPr fontId="3"/>
  </si>
  <si>
    <t>山梨県</t>
  </si>
  <si>
    <t>苦情・事故等に関する体制</t>
    <rPh sb="0" eb="2">
      <t>クジョウ</t>
    </rPh>
    <rPh sb="3" eb="5">
      <t>ジコ</t>
    </rPh>
    <rPh sb="5" eb="6">
      <t>トウ</t>
    </rPh>
    <rPh sb="7" eb="8">
      <t>カン</t>
    </rPh>
    <rPh sb="10" eb="12">
      <t>タイセイ</t>
    </rPh>
    <phoneticPr fontId="3"/>
  </si>
  <si>
    <t>留意事項</t>
    <rPh sb="0" eb="2">
      <t>リュウイ</t>
    </rPh>
    <rPh sb="2" eb="4">
      <t>ジコウ</t>
    </rPh>
    <phoneticPr fontId="3"/>
  </si>
  <si>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3"/>
  </si>
  <si>
    <t>事業主体から解約を求める場合</t>
    <rPh sb="0" eb="2">
      <t>ジギョウ</t>
    </rPh>
    <rPh sb="2" eb="4">
      <t>シュタイ</t>
    </rPh>
    <rPh sb="6" eb="8">
      <t>カイヤク</t>
    </rPh>
    <rPh sb="9" eb="10">
      <t>モト</t>
    </rPh>
    <rPh sb="12" eb="14">
      <t>バアイ</t>
    </rPh>
    <phoneticPr fontId="3"/>
  </si>
  <si>
    <t>242128 熊野市</t>
  </si>
  <si>
    <t>入居者からの解約予告期間</t>
    <rPh sb="0" eb="3">
      <t>ニュウキョシャ</t>
    </rPh>
    <rPh sb="6" eb="8">
      <t>カイヤク</t>
    </rPh>
    <rPh sb="8" eb="10">
      <t>ヨコク</t>
    </rPh>
    <rPh sb="10" eb="12">
      <t>キカン</t>
    </rPh>
    <phoneticPr fontId="3"/>
  </si>
  <si>
    <t>(Ⅴ)(６)</t>
  </si>
  <si>
    <t>473251 嘉手納町</t>
  </si>
  <si>
    <t>～</t>
  </si>
  <si>
    <t>133051 日の出町</t>
  </si>
  <si>
    <t>043613 亘理町</t>
  </si>
  <si>
    <t>体験入居の内容</t>
    <rPh sb="0" eb="2">
      <t>タイケン</t>
    </rPh>
    <rPh sb="2" eb="4">
      <t>ニュウキョ</t>
    </rPh>
    <rPh sb="5" eb="7">
      <t>ナイヨウ</t>
    </rPh>
    <phoneticPr fontId="3"/>
  </si>
  <si>
    <t>053635 八郎潟町</t>
  </si>
  <si>
    <t>市区町村</t>
    <rPh sb="0" eb="2">
      <t>シク</t>
    </rPh>
    <rPh sb="2" eb="4">
      <t>チョウソン</t>
    </rPh>
    <phoneticPr fontId="3"/>
  </si>
  <si>
    <t>013471 長万部町</t>
  </si>
  <si>
    <t>132187 福生市</t>
  </si>
  <si>
    <t>入居定員</t>
    <rPh sb="0" eb="2">
      <t>ニュウキョ</t>
    </rPh>
    <rPh sb="2" eb="4">
      <t>テイイン</t>
    </rPh>
    <phoneticPr fontId="3"/>
  </si>
  <si>
    <t>272299 四條畷市</t>
  </si>
  <si>
    <t>自立している者</t>
    <rPh sb="0" eb="2">
      <t>ジリツ</t>
    </rPh>
    <rPh sb="6" eb="7">
      <t>モノ</t>
    </rPh>
    <phoneticPr fontId="3"/>
  </si>
  <si>
    <t>132101 小金井市</t>
  </si>
  <si>
    <t>解約条項</t>
    <rPh sb="0" eb="2">
      <t>カイヤク</t>
    </rPh>
    <rPh sb="2" eb="4">
      <t>ジョウコウ</t>
    </rPh>
    <phoneticPr fontId="3"/>
  </si>
  <si>
    <t>044229 大郷町</t>
  </si>
  <si>
    <t>ヶ月</t>
  </si>
  <si>
    <t>鳥取県</t>
  </si>
  <si>
    <t>人</t>
    <rPh sb="0" eb="1">
      <t>ニン</t>
    </rPh>
    <phoneticPr fontId="3"/>
  </si>
  <si>
    <t>052124 大仙市</t>
  </si>
  <si>
    <t>204072 阿智村</t>
  </si>
  <si>
    <t>解約予告期間</t>
    <rPh sb="0" eb="2">
      <t>カイヤク</t>
    </rPh>
    <rPh sb="2" eb="4">
      <t>ヨコク</t>
    </rPh>
    <rPh sb="4" eb="6">
      <t>キカン</t>
    </rPh>
    <phoneticPr fontId="3"/>
  </si>
  <si>
    <t>職員体制</t>
    <rPh sb="0" eb="2">
      <t>ショクイン</t>
    </rPh>
    <rPh sb="2" eb="4">
      <t>タイセイ</t>
    </rPh>
    <phoneticPr fontId="3"/>
  </si>
  <si>
    <t>理学療法士</t>
    <rPh sb="0" eb="2">
      <t>リガク</t>
    </rPh>
    <rPh sb="2" eb="5">
      <t>リョウホウシ</t>
    </rPh>
    <phoneticPr fontId="3"/>
  </si>
  <si>
    <t>122246 鎌ケ谷市</t>
  </si>
  <si>
    <t>122351 匝瑳市</t>
  </si>
  <si>
    <t>４　介護居室相部屋</t>
    <rPh sb="2" eb="4">
      <t>カイゴ</t>
    </rPh>
    <rPh sb="4" eb="6">
      <t>キョシツ</t>
    </rPh>
    <rPh sb="6" eb="9">
      <t>アイベヤ</t>
    </rPh>
    <phoneticPr fontId="3"/>
  </si>
  <si>
    <t>112313 桶川市</t>
  </si>
  <si>
    <t>432083 山鹿市</t>
  </si>
  <si>
    <t>072087 喜多方市</t>
  </si>
  <si>
    <t>012173 江別市</t>
  </si>
  <si>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3"/>
  </si>
  <si>
    <t>272248 摂津市</t>
  </si>
  <si>
    <t>016101 新ひだか町</t>
  </si>
  <si>
    <t>介護予防短期入所療養介護</t>
    <rPh sb="4" eb="6">
      <t>タンキ</t>
    </rPh>
    <rPh sb="6" eb="8">
      <t>ニュウショ</t>
    </rPh>
    <rPh sb="8" eb="10">
      <t>リョウヨウ</t>
    </rPh>
    <rPh sb="10" eb="12">
      <t>カイゴ</t>
    </rPh>
    <phoneticPr fontId="3"/>
  </si>
  <si>
    <t>（職種別の職員数）</t>
    <rPh sb="1" eb="4">
      <t>ショクシュベツ</t>
    </rPh>
    <rPh sb="5" eb="7">
      <t>ショクイン</t>
    </rPh>
    <rPh sb="7" eb="8">
      <t>スウ</t>
    </rPh>
    <phoneticPr fontId="3"/>
  </si>
  <si>
    <t>10年以上</t>
    <rPh sb="2" eb="3">
      <t>ネン</t>
    </rPh>
    <rPh sb="3" eb="5">
      <t>イジョウ</t>
    </rPh>
    <phoneticPr fontId="3"/>
  </si>
  <si>
    <t>要介護５</t>
    <rPh sb="0" eb="3">
      <t>ヨウカイゴ</t>
    </rPh>
    <phoneticPr fontId="3"/>
  </si>
  <si>
    <t>身辺介助（移動・着替え等）</t>
    <rPh sb="0" eb="2">
      <t>シンペン</t>
    </rPh>
    <rPh sb="2" eb="4">
      <t>カイジョ</t>
    </rPh>
    <rPh sb="5" eb="7">
      <t>イドウ</t>
    </rPh>
    <rPh sb="8" eb="10">
      <t>キガ</t>
    </rPh>
    <rPh sb="11" eb="12">
      <t>トウ</t>
    </rPh>
    <phoneticPr fontId="3"/>
  </si>
  <si>
    <t>管理者</t>
    <rPh sb="0" eb="3">
      <t>カンリシャ</t>
    </rPh>
    <phoneticPr fontId="3"/>
  </si>
  <si>
    <t>プラン２</t>
  </si>
  <si>
    <t>271403 堺市</t>
  </si>
  <si>
    <t>143642 山北町</t>
  </si>
  <si>
    <t>生活相談員</t>
    <rPh sb="0" eb="2">
      <t>セイカツ</t>
    </rPh>
    <rPh sb="2" eb="5">
      <t>ソウダンイン</t>
    </rPh>
    <phoneticPr fontId="3"/>
  </si>
  <si>
    <t>103845 甘楽町</t>
  </si>
  <si>
    <t>浴室</t>
  </si>
  <si>
    <t>直接処遇職員</t>
    <rPh sb="0" eb="2">
      <t>チョクセツ</t>
    </rPh>
    <rPh sb="2" eb="4">
      <t>ショグウ</t>
    </rPh>
    <rPh sb="4" eb="6">
      <t>ショクイン</t>
    </rPh>
    <phoneticPr fontId="3"/>
  </si>
  <si>
    <t>介護職員</t>
    <rPh sb="0" eb="2">
      <t>カイゴ</t>
    </rPh>
    <rPh sb="2" eb="4">
      <t>ショクイン</t>
    </rPh>
    <phoneticPr fontId="3"/>
  </si>
  <si>
    <t>392057 土佐市</t>
  </si>
  <si>
    <t>016322 士幌町</t>
  </si>
  <si>
    <t>292061 桜井市</t>
  </si>
  <si>
    <t>看護職員</t>
    <rPh sb="0" eb="2">
      <t>カンゴ</t>
    </rPh>
    <rPh sb="2" eb="4">
      <t>ショクイン</t>
    </rPh>
    <phoneticPr fontId="3"/>
  </si>
  <si>
    <t>183822 池田町</t>
  </si>
  <si>
    <t>機能訓練指導員</t>
    <rPh sb="0" eb="2">
      <t>キノウ</t>
    </rPh>
    <rPh sb="2" eb="4">
      <t>クンレン</t>
    </rPh>
    <rPh sb="4" eb="7">
      <t>シドウイン</t>
    </rPh>
    <phoneticPr fontId="3"/>
  </si>
  <si>
    <t>042145 東松島市</t>
  </si>
  <si>
    <t>193658 身延町</t>
  </si>
  <si>
    <t>計画作成担当者</t>
    <rPh sb="0" eb="2">
      <t>ケイカク</t>
    </rPh>
    <rPh sb="2" eb="4">
      <t>サクセイ</t>
    </rPh>
    <rPh sb="4" eb="7">
      <t>タントウシャ</t>
    </rPh>
    <phoneticPr fontId="3"/>
  </si>
  <si>
    <t>65歳以上75歳未満</t>
    <rPh sb="2" eb="3">
      <t>サイ</t>
    </rPh>
    <rPh sb="3" eb="5">
      <t>イジョウ</t>
    </rPh>
    <rPh sb="7" eb="8">
      <t>サイ</t>
    </rPh>
    <rPh sb="8" eb="10">
      <t>ミマン</t>
    </rPh>
    <phoneticPr fontId="3"/>
  </si>
  <si>
    <t>２　あり（ストレッチャー対応）</t>
  </si>
  <si>
    <t>賃貸の種別</t>
  </si>
  <si>
    <t>◆都道府県</t>
    <rPh sb="1" eb="5">
      <t>トドウフケン</t>
    </rPh>
    <phoneticPr fontId="3"/>
  </si>
  <si>
    <t>082147 高萩市</t>
  </si>
  <si>
    <t>332101 新見市</t>
  </si>
  <si>
    <t>http://</t>
  </si>
  <si>
    <t>082171 取手市</t>
  </si>
  <si>
    <t>092088 小山市</t>
  </si>
  <si>
    <t>調理員</t>
    <rPh sb="0" eb="3">
      <t>チョウリイン</t>
    </rPh>
    <phoneticPr fontId="3"/>
  </si>
  <si>
    <t>職員数（実人数）</t>
    <rPh sb="0" eb="3">
      <t>ショクインスウ</t>
    </rPh>
    <rPh sb="4" eb="5">
      <t>ジツ</t>
    </rPh>
    <rPh sb="5" eb="6">
      <t>ニン</t>
    </rPh>
    <rPh sb="6" eb="7">
      <t>スウ</t>
    </rPh>
    <phoneticPr fontId="3"/>
  </si>
  <si>
    <t>063215 河北町</t>
  </si>
  <si>
    <t>通所リハビリテーション</t>
    <rPh sb="0" eb="2">
      <t>ツウショ</t>
    </rPh>
    <phoneticPr fontId="3"/>
  </si>
  <si>
    <t>合計</t>
    <rPh sb="0" eb="2">
      <t>ゴウケイ</t>
    </rPh>
    <phoneticPr fontId="3"/>
  </si>
  <si>
    <t>012106 岩見沢市</t>
  </si>
  <si>
    <t>１　適合している（代替措置）</t>
  </si>
  <si>
    <t>２　建物賃貸借方式</t>
  </si>
  <si>
    <t>024015 野辺地町</t>
  </si>
  <si>
    <t>常勤</t>
    <rPh sb="0" eb="2">
      <t>ジョウキン</t>
    </rPh>
    <phoneticPr fontId="3"/>
  </si>
  <si>
    <t>124036 九十九里町</t>
  </si>
  <si>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3"/>
  </si>
  <si>
    <t>退居時情報提供加算</t>
    <rPh sb="0" eb="2">
      <t>タイキョ</t>
    </rPh>
    <rPh sb="2" eb="3">
      <t>ジ</t>
    </rPh>
    <rPh sb="3" eb="5">
      <t>ジョウホウ</t>
    </rPh>
    <rPh sb="5" eb="7">
      <t>テイキョウ</t>
    </rPh>
    <rPh sb="7" eb="9">
      <t>カサン</t>
    </rPh>
    <phoneticPr fontId="3"/>
  </si>
  <si>
    <t>332143 真庭市</t>
  </si>
  <si>
    <t>013340 木古内町</t>
  </si>
  <si>
    <t>２　事業者が賃借する土地の場合</t>
    <rPh sb="13" eb="15">
      <t>バアイ</t>
    </rPh>
    <phoneticPr fontId="3"/>
  </si>
  <si>
    <t>リネン交換</t>
    <rPh sb="3" eb="5">
      <t>コウカン</t>
    </rPh>
    <phoneticPr fontId="3"/>
  </si>
  <si>
    <t>服薬支援</t>
    <rPh sb="0" eb="2">
      <t>フクヤク</t>
    </rPh>
    <rPh sb="2" eb="4">
      <t>シエン</t>
    </rPh>
    <phoneticPr fontId="3"/>
  </si>
  <si>
    <t>462136 西之表市</t>
  </si>
  <si>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3"/>
  </si>
  <si>
    <t>生活指導・栄養指導</t>
    <rPh sb="0" eb="2">
      <t>セイカツ</t>
    </rPh>
    <rPh sb="2" eb="4">
      <t>シドウ</t>
    </rPh>
    <rPh sb="5" eb="7">
      <t>エイヨウ</t>
    </rPh>
    <rPh sb="7" eb="9">
      <t>シドウ</t>
    </rPh>
    <phoneticPr fontId="3"/>
  </si>
  <si>
    <t>014524 鷹栖町</t>
  </si>
  <si>
    <t>104213 中之条町</t>
  </si>
  <si>
    <t>　　常勤の従業者が勤務すべき時間数で除することにより、当該事業所の従業者の人</t>
  </si>
  <si>
    <t>172090 かほく市</t>
  </si>
  <si>
    <t>284424 市川町</t>
  </si>
  <si>
    <t>263435 井手町</t>
  </si>
  <si>
    <t>033014 雫石町</t>
  </si>
  <si>
    <t>244716 大紀町</t>
  </si>
  <si>
    <t>244724 南伊勢町</t>
  </si>
  <si>
    <t>434256 産山村</t>
  </si>
  <si>
    <t>（資格を有している介護職員の人数）</t>
    <rPh sb="1" eb="3">
      <t>シカク</t>
    </rPh>
    <rPh sb="4" eb="5">
      <t>ユウ</t>
    </rPh>
    <rPh sb="9" eb="11">
      <t>カイゴ</t>
    </rPh>
    <rPh sb="11" eb="13">
      <t>ショクイン</t>
    </rPh>
    <rPh sb="14" eb="16">
      <t>ニンズウ</t>
    </rPh>
    <phoneticPr fontId="3"/>
  </si>
  <si>
    <t>015598 湧別町</t>
  </si>
  <si>
    <t>介護福祉士</t>
    <rPh sb="0" eb="2">
      <t>カイゴ</t>
    </rPh>
    <rPh sb="2" eb="5">
      <t>フクシシ</t>
    </rPh>
    <phoneticPr fontId="3"/>
  </si>
  <si>
    <t>282057 洲本市</t>
  </si>
  <si>
    <t>134023 青ヶ島村</t>
  </si>
  <si>
    <t>実務者研修の修了者</t>
    <rPh sb="0" eb="3">
      <t>ジツムシャ</t>
    </rPh>
    <rPh sb="3" eb="5">
      <t>ケンシュウ</t>
    </rPh>
    <rPh sb="6" eb="8">
      <t>シュウリョウ</t>
    </rPh>
    <rPh sb="8" eb="9">
      <t>シャ</t>
    </rPh>
    <phoneticPr fontId="3"/>
  </si>
  <si>
    <t>393860 いの町</t>
  </si>
  <si>
    <t>介護支援専門員</t>
    <rPh sb="0" eb="2">
      <t>カイゴ</t>
    </rPh>
    <rPh sb="2" eb="4">
      <t>シエン</t>
    </rPh>
    <rPh sb="4" eb="7">
      <t>センモンイン</t>
    </rPh>
    <phoneticPr fontId="3"/>
  </si>
  <si>
    <t>健康相談</t>
    <rPh sb="0" eb="2">
      <t>ケンコウ</t>
    </rPh>
    <rPh sb="2" eb="4">
      <t>ソウダン</t>
    </rPh>
    <phoneticPr fontId="3"/>
  </si>
  <si>
    <t>016471 足寄町</t>
  </si>
  <si>
    <t>（資格を有している機能訓練指導員の人数）</t>
    <rPh sb="1" eb="3">
      <t>シカク</t>
    </rPh>
    <rPh sb="4" eb="5">
      <t>ユウ</t>
    </rPh>
    <rPh sb="9" eb="11">
      <t>キノウ</t>
    </rPh>
    <rPh sb="11" eb="13">
      <t>クンレン</t>
    </rPh>
    <rPh sb="13" eb="16">
      <t>シドウイン</t>
    </rPh>
    <rPh sb="17" eb="19">
      <t>ニンズウ</t>
    </rPh>
    <phoneticPr fontId="3"/>
  </si>
  <si>
    <t>隣接</t>
    <rPh sb="0" eb="2">
      <t>リンセツ</t>
    </rPh>
    <phoneticPr fontId="3"/>
  </si>
  <si>
    <t>３年以上
５年未満</t>
    <rPh sb="1" eb="4">
      <t>ネンイジョウ</t>
    </rPh>
    <rPh sb="6" eb="7">
      <t>ネン</t>
    </rPh>
    <rPh sb="7" eb="9">
      <t>ミマン</t>
    </rPh>
    <phoneticPr fontId="3"/>
  </si>
  <si>
    <t>173860 宝達志水町</t>
  </si>
  <si>
    <t>作業療法士</t>
    <rPh sb="0" eb="2">
      <t>サギョウ</t>
    </rPh>
    <rPh sb="2" eb="5">
      <t>リョウホウシ</t>
    </rPh>
    <phoneticPr fontId="3"/>
  </si>
  <si>
    <t>014818 増毛町</t>
  </si>
  <si>
    <t>言語聴覚士</t>
    <rPh sb="0" eb="2">
      <t>ゲンゴ</t>
    </rPh>
    <rPh sb="2" eb="5">
      <t>チョウカクシ</t>
    </rPh>
    <phoneticPr fontId="3"/>
  </si>
  <si>
    <t>介護予防訪問看護</t>
    <rPh sb="4" eb="6">
      <t>ホウモン</t>
    </rPh>
    <rPh sb="6" eb="8">
      <t>カンゴ</t>
    </rPh>
    <phoneticPr fontId="3"/>
  </si>
  <si>
    <t>043419 丸森町</t>
  </si>
  <si>
    <t>柔道整復士</t>
    <rPh sb="0" eb="2">
      <t>ジュウドウ</t>
    </rPh>
    <rPh sb="2" eb="4">
      <t>セイフク</t>
    </rPh>
    <rPh sb="4" eb="5">
      <t>シ</t>
    </rPh>
    <phoneticPr fontId="3"/>
  </si>
  <si>
    <t>402257 うきは市</t>
  </si>
  <si>
    <t>平均人数</t>
    <rPh sb="0" eb="2">
      <t>ヘイキン</t>
    </rPh>
    <rPh sb="2" eb="4">
      <t>ニンズウ</t>
    </rPh>
    <phoneticPr fontId="3"/>
  </si>
  <si>
    <t>性別</t>
    <rPh sb="0" eb="2">
      <t>セイベツ</t>
    </rPh>
    <phoneticPr fontId="3"/>
  </si>
  <si>
    <t>時間</t>
    <rPh sb="0" eb="2">
      <t>ジカン</t>
    </rPh>
    <phoneticPr fontId="3"/>
  </si>
  <si>
    <t>ADL維持等加算（Ⅱ）</t>
  </si>
  <si>
    <t>最少時人数（休憩者等を除く）</t>
    <rPh sb="0" eb="2">
      <t>サイショウ</t>
    </rPh>
    <rPh sb="2" eb="3">
      <t>ジ</t>
    </rPh>
    <rPh sb="3" eb="5">
      <t>ニンズウ</t>
    </rPh>
    <rPh sb="6" eb="8">
      <t>キュウケイ</t>
    </rPh>
    <rPh sb="8" eb="9">
      <t>シャ</t>
    </rPh>
    <rPh sb="9" eb="10">
      <t>トウ</t>
    </rPh>
    <rPh sb="11" eb="12">
      <t>ノゾ</t>
    </rPh>
    <phoneticPr fontId="3"/>
  </si>
  <si>
    <t>052141 にかほ市</t>
  </si>
  <si>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3"/>
  </si>
  <si>
    <t>232289 岩倉市</t>
  </si>
  <si>
    <t>332097 高梁市</t>
  </si>
  <si>
    <t>373648 直島町</t>
  </si>
  <si>
    <t>若年性認知症入居者受入加算</t>
    <rPh sb="0" eb="3">
      <t>ジャクネンセイ</t>
    </rPh>
    <rPh sb="3" eb="6">
      <t>ニンチショウ</t>
    </rPh>
    <rPh sb="6" eb="9">
      <t>ニュウキョシャ</t>
    </rPh>
    <rPh sb="9" eb="10">
      <t>ウ</t>
    </rPh>
    <rPh sb="10" eb="11">
      <t>イ</t>
    </rPh>
    <rPh sb="11" eb="13">
      <t>カサン</t>
    </rPh>
    <phoneticPr fontId="3"/>
  </si>
  <si>
    <t>5.職員体制</t>
    <rPh sb="2" eb="4">
      <t>ショクイン</t>
    </rPh>
    <rPh sb="4" eb="6">
      <t>タイセイ</t>
    </rPh>
    <phoneticPr fontId="3"/>
  </si>
  <si>
    <t>所在地（建物名等）</t>
    <rPh sb="0" eb="3">
      <t>ショザイチ</t>
    </rPh>
    <rPh sb="4" eb="6">
      <t>タテモノ</t>
    </rPh>
    <rPh sb="6" eb="7">
      <t>メイ</t>
    </rPh>
    <rPh sb="7" eb="8">
      <t>ナド</t>
    </rPh>
    <phoneticPr fontId="3"/>
  </si>
  <si>
    <t>介護費用</t>
    <rPh sb="0" eb="2">
      <t>カイゴ</t>
    </rPh>
    <rPh sb="2" eb="4">
      <t>ヒヨウ</t>
    </rPh>
    <phoneticPr fontId="3"/>
  </si>
  <si>
    <r>
      <t xml:space="preserve">特定施設入居者生活介護の利用者に対する看護・介護職員の割合
</t>
    </r>
    <r>
      <rPr>
        <sz val="10"/>
        <color theme="1"/>
        <rFont val="ＭＳ 明朝"/>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3"/>
  </si>
  <si>
    <t>042099 多賀城市</t>
  </si>
  <si>
    <r>
      <t xml:space="preserve">外部サービス利用型特定施設である有料老人ホームの介護サービス提供体制
</t>
    </r>
    <r>
      <rPr>
        <sz val="10"/>
        <color theme="1"/>
        <rFont val="ＭＳ 明朝"/>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3"/>
  </si>
  <si>
    <t>ホームの職員数</t>
    <rPh sb="4" eb="6">
      <t>ショクイン</t>
    </rPh>
    <rPh sb="6" eb="7">
      <t>スウ</t>
    </rPh>
    <phoneticPr fontId="3"/>
  </si>
  <si>
    <t>232106 刈谷市</t>
  </si>
  <si>
    <t>訪問介護事業所の名称</t>
    <rPh sb="0" eb="2">
      <t>ホウモン</t>
    </rPh>
    <rPh sb="2" eb="4">
      <t>カイゴ</t>
    </rPh>
    <rPh sb="4" eb="7">
      <t>ジギョウショ</t>
    </rPh>
    <rPh sb="8" eb="10">
      <t>メイショウ</t>
    </rPh>
    <phoneticPr fontId="3"/>
  </si>
  <si>
    <t>062014 山形市</t>
  </si>
  <si>
    <t>013951 ニセコ町</t>
  </si>
  <si>
    <t>排泄介助・おむつ交換</t>
    <rPh sb="0" eb="2">
      <t>ハイセツ</t>
    </rPh>
    <rPh sb="2" eb="4">
      <t>カイジョ</t>
    </rPh>
    <rPh sb="8" eb="10">
      <t>コウカン</t>
    </rPh>
    <phoneticPr fontId="3"/>
  </si>
  <si>
    <t>◆サービス</t>
  </si>
  <si>
    <t>通所介護事業所の名称</t>
    <rPh sb="0" eb="2">
      <t>ツウショ</t>
    </rPh>
    <rPh sb="2" eb="4">
      <t>カイゴ</t>
    </rPh>
    <rPh sb="4" eb="7">
      <t>ジギョウショ</t>
    </rPh>
    <rPh sb="8" eb="10">
      <t>メイショウ</t>
    </rPh>
    <phoneticPr fontId="3"/>
  </si>
  <si>
    <t>062090 長井市</t>
  </si>
  <si>
    <t>65歳未満</t>
    <rPh sb="2" eb="3">
      <t>サイ</t>
    </rPh>
    <rPh sb="3" eb="5">
      <t>ミマン</t>
    </rPh>
    <phoneticPr fontId="3"/>
  </si>
  <si>
    <t>（職員の状況）</t>
    <rPh sb="1" eb="3">
      <t>ショクイン</t>
    </rPh>
    <rPh sb="4" eb="6">
      <t>ジョウキョウ</t>
    </rPh>
    <phoneticPr fontId="3"/>
  </si>
  <si>
    <t>302031 橋本市</t>
  </si>
  <si>
    <t>013641 乙部町</t>
  </si>
  <si>
    <t>012084 北見市</t>
  </si>
  <si>
    <t>162094 小矢部市</t>
  </si>
  <si>
    <t>214035 大野町</t>
  </si>
  <si>
    <t>他の職務との兼務</t>
    <rPh sb="0" eb="1">
      <t>ホカ</t>
    </rPh>
    <rPh sb="2" eb="4">
      <t>ショクム</t>
    </rPh>
    <rPh sb="6" eb="8">
      <t>ケンム</t>
    </rPh>
    <phoneticPr fontId="3"/>
  </si>
  <si>
    <t>203840 飯島町</t>
  </si>
  <si>
    <t>282162 高砂市</t>
  </si>
  <si>
    <t>要介護度</t>
    <rPh sb="0" eb="4">
      <t>ヨウカイゴド</t>
    </rPh>
    <phoneticPr fontId="3"/>
  </si>
  <si>
    <t>016390 更別村</t>
  </si>
  <si>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3"/>
  </si>
  <si>
    <t>資格等の名称</t>
    <rPh sb="0" eb="2">
      <t>シカク</t>
    </rPh>
    <rPh sb="2" eb="3">
      <t>トウ</t>
    </rPh>
    <rPh sb="4" eb="6">
      <t>メイショウ</t>
    </rPh>
    <phoneticPr fontId="3"/>
  </si>
  <si>
    <t>194425 小菅村</t>
  </si>
  <si>
    <t>252140 米原市</t>
  </si>
  <si>
    <t>313904 伯耆町</t>
  </si>
  <si>
    <t>前年度1年間の採用者数</t>
    <rPh sb="0" eb="3">
      <t>ゼンネンド</t>
    </rPh>
    <rPh sb="4" eb="6">
      <t>ネンカン</t>
    </rPh>
    <rPh sb="7" eb="10">
      <t>サイヨウシャ</t>
    </rPh>
    <rPh sb="10" eb="11">
      <t>スウ</t>
    </rPh>
    <phoneticPr fontId="3"/>
  </si>
  <si>
    <t>113433 小川町</t>
  </si>
  <si>
    <t>222054 熱海市</t>
  </si>
  <si>
    <t>前年度1年間の退職者数</t>
    <rPh sb="0" eb="3">
      <t>ゼンネンド</t>
    </rPh>
    <rPh sb="4" eb="6">
      <t>ネンカン</t>
    </rPh>
    <rPh sb="7" eb="10">
      <t>タイショクシャ</t>
    </rPh>
    <rPh sb="10" eb="11">
      <t>スウ</t>
    </rPh>
    <phoneticPr fontId="3"/>
  </si>
  <si>
    <t>月</t>
    <rPh sb="0" eb="1">
      <t>ツキ</t>
    </rPh>
    <phoneticPr fontId="3"/>
  </si>
  <si>
    <t>153613 田上町</t>
  </si>
  <si>
    <t>別添２</t>
    <rPh sb="0" eb="2">
      <t>ベッテン</t>
    </rPh>
    <phoneticPr fontId="3"/>
  </si>
  <si>
    <t>契約の自動更新</t>
  </si>
  <si>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3"/>
  </si>
  <si>
    <t>６ヶ月以上１年未満</t>
    <rPh sb="2" eb="3">
      <t>ゲツ</t>
    </rPh>
    <rPh sb="3" eb="5">
      <t>イジョウ</t>
    </rPh>
    <rPh sb="6" eb="7">
      <t>ネン</t>
    </rPh>
    <rPh sb="7" eb="9">
      <t>ミマン</t>
    </rPh>
    <phoneticPr fontId="3"/>
  </si>
  <si>
    <t>282138 西脇市</t>
  </si>
  <si>
    <t>利用料金</t>
    <rPh sb="0" eb="2">
      <t>リヨウ</t>
    </rPh>
    <rPh sb="2" eb="4">
      <t>リョウキン</t>
    </rPh>
    <phoneticPr fontId="3"/>
  </si>
  <si>
    <t>113018 伊奈町</t>
  </si>
  <si>
    <t>023230 深浦町</t>
  </si>
  <si>
    <t>１年未満</t>
    <rPh sb="1" eb="2">
      <t>ネン</t>
    </rPh>
    <rPh sb="2" eb="4">
      <t>ミマン</t>
    </rPh>
    <phoneticPr fontId="3"/>
  </si>
  <si>
    <t>073679 只見町</t>
  </si>
  <si>
    <t>１年以上
３年未満</t>
    <rPh sb="1" eb="4">
      <t>ネンイジョウ</t>
    </rPh>
    <rPh sb="6" eb="7">
      <t>ネン</t>
    </rPh>
    <rPh sb="7" eb="9">
      <t>ミマン</t>
    </rPh>
    <phoneticPr fontId="3"/>
  </si>
  <si>
    <t>043231 柴田町</t>
  </si>
  <si>
    <t>014311 浦臼町</t>
  </si>
  <si>
    <t>464686 大崎町</t>
  </si>
  <si>
    <t>従業者の健康診断の実施状況</t>
    <rPh sb="0" eb="3">
      <t>ジュウギョウシャ</t>
    </rPh>
    <rPh sb="4" eb="6">
      <t>ケンコウ</t>
    </rPh>
    <rPh sb="6" eb="8">
      <t>シンダン</t>
    </rPh>
    <rPh sb="9" eb="11">
      <t>ジッシ</t>
    </rPh>
    <rPh sb="11" eb="13">
      <t>ジョウキョウ</t>
    </rPh>
    <phoneticPr fontId="3"/>
  </si>
  <si>
    <t>082350 つくばみらい市</t>
  </si>
  <si>
    <t>203076 北相木村</t>
  </si>
  <si>
    <t>213829 輪之内町</t>
  </si>
  <si>
    <t>利用料金の改定</t>
    <rPh sb="0" eb="2">
      <t>リヨウ</t>
    </rPh>
    <rPh sb="2" eb="4">
      <t>リョウキン</t>
    </rPh>
    <rPh sb="5" eb="7">
      <t>カイテイ</t>
    </rPh>
    <phoneticPr fontId="3"/>
  </si>
  <si>
    <t>102041 伊勢崎市</t>
  </si>
  <si>
    <t>044016 松島町</t>
  </si>
  <si>
    <t>（利用料金の支払い方法）</t>
    <rPh sb="1" eb="3">
      <t>リヨウ</t>
    </rPh>
    <rPh sb="3" eb="5">
      <t>リョウキン</t>
    </rPh>
    <rPh sb="6" eb="8">
      <t>シハラ</t>
    </rPh>
    <rPh sb="9" eb="11">
      <t>ホウホウ</t>
    </rPh>
    <phoneticPr fontId="3"/>
  </si>
  <si>
    <t>居住の権利形態
【表示事項】</t>
    <rPh sb="0" eb="2">
      <t>キョジュウ</t>
    </rPh>
    <rPh sb="3" eb="5">
      <t>ケンリ</t>
    </rPh>
    <rPh sb="5" eb="7">
      <t>ケイタイ</t>
    </rPh>
    <rPh sb="9" eb="11">
      <t>ヒョウジ</t>
    </rPh>
    <rPh sb="11" eb="13">
      <t>ジコウ</t>
    </rPh>
    <phoneticPr fontId="3"/>
  </si>
  <si>
    <t>台所</t>
    <rPh sb="0" eb="2">
      <t>ダイドコロ</t>
    </rPh>
    <phoneticPr fontId="3"/>
  </si>
  <si>
    <t>年齢に応じた金額設定</t>
    <rPh sb="0" eb="2">
      <t>ネンレイ</t>
    </rPh>
    <rPh sb="3" eb="4">
      <t>オウ</t>
    </rPh>
    <rPh sb="6" eb="8">
      <t>キンガク</t>
    </rPh>
    <rPh sb="8" eb="10">
      <t>セッテイ</t>
    </rPh>
    <phoneticPr fontId="3"/>
  </si>
  <si>
    <t>認知症対応型通所介護</t>
  </si>
  <si>
    <t>162116 射水市</t>
  </si>
  <si>
    <t>024431 田子町</t>
  </si>
  <si>
    <t>222062 三島市</t>
  </si>
  <si>
    <t>要介護状態に応じた金額設定</t>
    <rPh sb="0" eb="3">
      <t>ヨウカイゴ</t>
    </rPh>
    <rPh sb="3" eb="5">
      <t>ジョウタイ</t>
    </rPh>
    <rPh sb="6" eb="7">
      <t>オウ</t>
    </rPh>
    <rPh sb="9" eb="11">
      <t>キンガク</t>
    </rPh>
    <rPh sb="11" eb="13">
      <t>セッテイ</t>
    </rPh>
    <phoneticPr fontId="3"/>
  </si>
  <si>
    <t>294497 十津川村</t>
  </si>
  <si>
    <t>類型</t>
    <rPh sb="0" eb="2">
      <t>ルイケイ</t>
    </rPh>
    <phoneticPr fontId="3"/>
  </si>
  <si>
    <t>１　全国有料老人ホーム協会以外の場合</t>
    <rPh sb="13" eb="15">
      <t>イガイ</t>
    </rPh>
    <rPh sb="16" eb="18">
      <t>バアイ</t>
    </rPh>
    <phoneticPr fontId="3"/>
  </si>
  <si>
    <t>272264 藤井寺市</t>
  </si>
  <si>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3"/>
  </si>
  <si>
    <t>044458 加美町</t>
  </si>
  <si>
    <t>(Ⅳ)</t>
  </si>
  <si>
    <t>条件</t>
    <rPh sb="0" eb="2">
      <t>ジョウケン</t>
    </rPh>
    <phoneticPr fontId="3"/>
  </si>
  <si>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3"/>
  </si>
  <si>
    <t>403458 新宮町</t>
  </si>
  <si>
    <t>046060 南三陸町</t>
  </si>
  <si>
    <t>232246 知多市</t>
  </si>
  <si>
    <t>手続き</t>
    <rPh sb="0" eb="2">
      <t>テツヅ</t>
    </rPh>
    <phoneticPr fontId="3"/>
  </si>
  <si>
    <t>（利用料金のプラン【代表的なプランを２例】）</t>
    <rPh sb="1" eb="3">
      <t>リヨウ</t>
    </rPh>
    <rPh sb="3" eb="5">
      <t>リョウキン</t>
    </rPh>
    <rPh sb="10" eb="13">
      <t>ダイヒョウテキ</t>
    </rPh>
    <rPh sb="19" eb="20">
      <t>レイ</t>
    </rPh>
    <phoneticPr fontId="3"/>
  </si>
  <si>
    <t>074667 矢吹町</t>
  </si>
  <si>
    <t>093611 壬生町</t>
  </si>
  <si>
    <t>プラン１</t>
  </si>
  <si>
    <t>014044 神恵内村</t>
  </si>
  <si>
    <t>併設</t>
    <rPh sb="0" eb="2">
      <t>ヘイセツ</t>
    </rPh>
    <phoneticPr fontId="3"/>
  </si>
  <si>
    <t>394017 中土佐町</t>
  </si>
  <si>
    <t>奈良県</t>
  </si>
  <si>
    <t>282073 伊丹市</t>
  </si>
  <si>
    <t>入居時点で必要な費用</t>
    <rPh sb="0" eb="2">
      <t>ニュウキョ</t>
    </rPh>
    <rPh sb="2" eb="4">
      <t>ジテン</t>
    </rPh>
    <rPh sb="5" eb="7">
      <t>ヒツヨウ</t>
    </rPh>
    <rPh sb="8" eb="10">
      <t>ヒヨウ</t>
    </rPh>
    <phoneticPr fontId="3"/>
  </si>
  <si>
    <t>家賃</t>
    <rPh sb="0" eb="2">
      <t>ヤチン</t>
    </rPh>
    <phoneticPr fontId="3"/>
  </si>
  <si>
    <t>192147 中央市</t>
  </si>
  <si>
    <t>その他生活支援サービス</t>
    <rPh sb="2" eb="3">
      <t>タ</t>
    </rPh>
    <rPh sb="3" eb="5">
      <t>セイカツ</t>
    </rPh>
    <rPh sb="5" eb="7">
      <t>シエン</t>
    </rPh>
    <phoneticPr fontId="3"/>
  </si>
  <si>
    <t>022012 青森市</t>
  </si>
  <si>
    <t>※ 介護予防・地域密着型の場合を含む。</t>
    <rPh sb="2" eb="4">
      <t>カイゴ</t>
    </rPh>
    <rPh sb="4" eb="6">
      <t>ヨボウ</t>
    </rPh>
    <rPh sb="7" eb="9">
      <t>チイキ</t>
    </rPh>
    <rPh sb="9" eb="11">
      <t>ミッチャク</t>
    </rPh>
    <rPh sb="11" eb="12">
      <t>ガタ</t>
    </rPh>
    <rPh sb="13" eb="15">
      <t>バアイ</t>
    </rPh>
    <rPh sb="16" eb="17">
      <t>フク</t>
    </rPh>
    <phoneticPr fontId="3"/>
  </si>
  <si>
    <t>定期健康診断</t>
    <rPh sb="0" eb="2">
      <t>テイキ</t>
    </rPh>
    <rPh sb="2" eb="4">
      <t>ケンコウ</t>
    </rPh>
    <rPh sb="4" eb="6">
      <t>シンダン</t>
    </rPh>
    <phoneticPr fontId="3"/>
  </si>
  <si>
    <t>016926 中標津町</t>
  </si>
  <si>
    <r>
      <t>特定施設入居者生活介護</t>
    </r>
    <r>
      <rPr>
        <sz val="8"/>
        <color theme="1"/>
        <rFont val="ＭＳ 明朝"/>
      </rPr>
      <t>※1</t>
    </r>
    <r>
      <rPr>
        <sz val="11"/>
        <color theme="1"/>
        <rFont val="ＭＳ 明朝"/>
      </rPr>
      <t>の費用</t>
    </r>
    <rPh sb="0" eb="2">
      <t>トクテイ</t>
    </rPh>
    <rPh sb="2" eb="4">
      <t>シセツ</t>
    </rPh>
    <rPh sb="4" eb="7">
      <t>ニュウキョシャ</t>
    </rPh>
    <rPh sb="7" eb="9">
      <t>セイカツ</t>
    </rPh>
    <rPh sb="9" eb="11">
      <t>カイゴ</t>
    </rPh>
    <rPh sb="14" eb="16">
      <t>ヒヨウ</t>
    </rPh>
    <phoneticPr fontId="3"/>
  </si>
  <si>
    <t>要介護３</t>
    <rPh sb="0" eb="3">
      <t>ヨウカイゴ</t>
    </rPh>
    <phoneticPr fontId="3"/>
  </si>
  <si>
    <t>122271 浦安市</t>
  </si>
  <si>
    <t>404012 小竹町</t>
  </si>
  <si>
    <t>サービス費用</t>
    <rPh sb="4" eb="6">
      <t>ヒヨウ</t>
    </rPh>
    <phoneticPr fontId="3"/>
  </si>
  <si>
    <t>204528 筑北村</t>
  </si>
  <si>
    <t>092134 那須塩原市</t>
  </si>
  <si>
    <t>113697 東秩父村</t>
  </si>
  <si>
    <t>293636 田原本町</t>
  </si>
  <si>
    <t>013994 京極町</t>
  </si>
  <si>
    <r>
      <t>介護保険外</t>
    </r>
    <r>
      <rPr>
        <sz val="8"/>
        <color theme="1"/>
        <rFont val="ＭＳ 明朝"/>
      </rPr>
      <t>※２</t>
    </r>
    <rPh sb="0" eb="2">
      <t>カイゴ</t>
    </rPh>
    <rPh sb="2" eb="5">
      <t>ホケンガイ</t>
    </rPh>
    <phoneticPr fontId="3"/>
  </si>
  <si>
    <t>要介護４</t>
    <rPh sb="0" eb="3">
      <t>ヨウカイゴ</t>
    </rPh>
    <phoneticPr fontId="3"/>
  </si>
  <si>
    <t>年齢</t>
    <rPh sb="0" eb="2">
      <t>ネンレイ</t>
    </rPh>
    <phoneticPr fontId="3"/>
  </si>
  <si>
    <t>403814 芦屋町</t>
  </si>
  <si>
    <t>便所</t>
    <rPh sb="0" eb="2">
      <t>ベンジョ</t>
    </rPh>
    <phoneticPr fontId="3"/>
  </si>
  <si>
    <t>254436 多賀町</t>
  </si>
  <si>
    <t>422037 島原市</t>
  </si>
  <si>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3"/>
  </si>
  <si>
    <t>敷金</t>
    <rPh sb="0" eb="2">
      <t>シキキン</t>
    </rPh>
    <phoneticPr fontId="3"/>
  </si>
  <si>
    <t>食費</t>
    <rPh sb="0" eb="2">
      <t>ショクヒ</t>
    </rPh>
    <phoneticPr fontId="3"/>
  </si>
  <si>
    <t>074616 西郷村</t>
  </si>
  <si>
    <t>124222 睦沢町</t>
  </si>
  <si>
    <t>264636 伊根町</t>
  </si>
  <si>
    <t>413275 吉野ヶ里町</t>
  </si>
  <si>
    <t>※１　介護予防・地域密着型の場合を含む。</t>
    <rPh sb="3" eb="5">
      <t>カイゴ</t>
    </rPh>
    <rPh sb="5" eb="7">
      <t>ヨボウ</t>
    </rPh>
    <rPh sb="8" eb="10">
      <t>チイキ</t>
    </rPh>
    <rPh sb="10" eb="13">
      <t>ミッチャクガタ</t>
    </rPh>
    <rPh sb="14" eb="16">
      <t>バアイ</t>
    </rPh>
    <rPh sb="17" eb="18">
      <t>フク</t>
    </rPh>
    <phoneticPr fontId="3"/>
  </si>
  <si>
    <t>082295 稲敷市</t>
  </si>
  <si>
    <t>153427 弥彦村</t>
  </si>
  <si>
    <t>242039 伊勢市</t>
  </si>
  <si>
    <t>293458 安堵町</t>
  </si>
  <si>
    <t>要介護２</t>
    <rPh sb="0" eb="3">
      <t>ヨウカイゴ</t>
    </rPh>
    <phoneticPr fontId="3"/>
  </si>
  <si>
    <t>393070 芸西村</t>
  </si>
  <si>
    <t>年</t>
    <rPh sb="0" eb="1">
      <t>ネン</t>
    </rPh>
    <phoneticPr fontId="3"/>
  </si>
  <si>
    <t>（利用料金の算定根拠）</t>
    <rPh sb="1" eb="3">
      <t>リヨウ</t>
    </rPh>
    <rPh sb="3" eb="5">
      <t>リョウキン</t>
    </rPh>
    <rPh sb="6" eb="8">
      <t>サンテイ</t>
    </rPh>
    <rPh sb="8" eb="10">
      <t>コンキョ</t>
    </rPh>
    <phoneticPr fontId="3"/>
  </si>
  <si>
    <t>通院介助</t>
  </si>
  <si>
    <t>入居後３月以内の契約終了</t>
    <rPh sb="0" eb="3">
      <t>ニュウキョゴ</t>
    </rPh>
    <rPh sb="4" eb="5">
      <t>ツキ</t>
    </rPh>
    <rPh sb="5" eb="7">
      <t>イナイ</t>
    </rPh>
    <rPh sb="8" eb="10">
      <t>ケイヤク</t>
    </rPh>
    <rPh sb="10" eb="12">
      <t>シュウリョウ</t>
    </rPh>
    <phoneticPr fontId="3"/>
  </si>
  <si>
    <t>おやつ</t>
  </si>
  <si>
    <t>034029 平泉町</t>
  </si>
  <si>
    <t>費目</t>
    <rPh sb="0" eb="2">
      <t>ヒモク</t>
    </rPh>
    <phoneticPr fontId="3"/>
  </si>
  <si>
    <t>152129 村上市</t>
  </si>
  <si>
    <t>342157 江田島市</t>
  </si>
  <si>
    <t>422029 佐世保市</t>
  </si>
  <si>
    <t>算定根拠</t>
    <rPh sb="0" eb="2">
      <t>サンテイ</t>
    </rPh>
    <rPh sb="2" eb="4">
      <t>コンキョ</t>
    </rPh>
    <phoneticPr fontId="3"/>
  </si>
  <si>
    <t>％</t>
  </si>
  <si>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3"/>
  </si>
  <si>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3"/>
  </si>
  <si>
    <t>472131 うるま市</t>
  </si>
  <si>
    <t>252107 野洲市</t>
  </si>
  <si>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3"/>
  </si>
  <si>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3"/>
  </si>
  <si>
    <t>損害賠償責任保険の加入状況</t>
    <rPh sb="0" eb="2">
      <t>ソンガイ</t>
    </rPh>
    <rPh sb="2" eb="4">
      <t>バイショウ</t>
    </rPh>
    <rPh sb="4" eb="6">
      <t>セキニン</t>
    </rPh>
    <rPh sb="6" eb="8">
      <t>ホケン</t>
    </rPh>
    <rPh sb="9" eb="11">
      <t>カニュウ</t>
    </rPh>
    <rPh sb="11" eb="13">
      <t>ジョウキョウ</t>
    </rPh>
    <phoneticPr fontId="3"/>
  </si>
  <si>
    <t>082015 水戸市</t>
  </si>
  <si>
    <t>償却の開始日</t>
    <rPh sb="0" eb="2">
      <t>ショウキャク</t>
    </rPh>
    <rPh sb="3" eb="6">
      <t>カイシビ</t>
    </rPh>
    <phoneticPr fontId="3"/>
  </si>
  <si>
    <t>034851 普代村</t>
  </si>
  <si>
    <t>014346 秩父別町</t>
  </si>
  <si>
    <t>初期償却率</t>
    <rPh sb="0" eb="2">
      <t>ショキ</t>
    </rPh>
    <rPh sb="2" eb="4">
      <t>ショウキャク</t>
    </rPh>
    <rPh sb="4" eb="5">
      <t>リツ</t>
    </rPh>
    <phoneticPr fontId="3"/>
  </si>
  <si>
    <t>日曜・祝日</t>
    <rPh sb="0" eb="2">
      <t>ニチヨウ</t>
    </rPh>
    <rPh sb="3" eb="5">
      <t>シュクジツ</t>
    </rPh>
    <phoneticPr fontId="3"/>
  </si>
  <si>
    <t>364037 藍住町</t>
  </si>
  <si>
    <t>返還金の算定方法</t>
    <rPh sb="0" eb="3">
      <t>ヘンカンキン</t>
    </rPh>
    <rPh sb="4" eb="6">
      <t>サンテイ</t>
    </rPh>
    <rPh sb="6" eb="8">
      <t>ホウホウ</t>
    </rPh>
    <phoneticPr fontId="3"/>
  </si>
  <si>
    <t>042064 白石市</t>
  </si>
  <si>
    <t>322032 出雲市</t>
  </si>
  <si>
    <t>入居日</t>
    <rPh sb="0" eb="3">
      <t>ニュウキョビ</t>
    </rPh>
    <phoneticPr fontId="3"/>
  </si>
  <si>
    <t>入居後３月を超えた契約終了</t>
    <rPh sb="0" eb="3">
      <t>ニュウキョゴ</t>
    </rPh>
    <rPh sb="4" eb="5">
      <t>ツキ</t>
    </rPh>
    <rPh sb="6" eb="7">
      <t>コ</t>
    </rPh>
    <rPh sb="9" eb="11">
      <t>ケイヤク</t>
    </rPh>
    <rPh sb="11" eb="13">
      <t>シュウリョウ</t>
    </rPh>
    <phoneticPr fontId="3"/>
  </si>
  <si>
    <t>（入居者の人数）</t>
    <rPh sb="1" eb="4">
      <t>ニュウキョシャ</t>
    </rPh>
    <rPh sb="5" eb="7">
      <t>ニンズウ</t>
    </rPh>
    <phoneticPr fontId="3"/>
  </si>
  <si>
    <t>064262 三川町</t>
  </si>
  <si>
    <t>要介護度別</t>
    <rPh sb="0" eb="4">
      <t>ヨウカイゴド</t>
    </rPh>
    <rPh sb="4" eb="5">
      <t>ベツ</t>
    </rPh>
    <phoneticPr fontId="3"/>
  </si>
  <si>
    <t>入居期間別</t>
    <rPh sb="0" eb="2">
      <t>ニュウキョ</t>
    </rPh>
    <rPh sb="2" eb="4">
      <t>キカン</t>
    </rPh>
    <rPh sb="4" eb="5">
      <t>ベツ</t>
    </rPh>
    <phoneticPr fontId="3"/>
  </si>
  <si>
    <t>075213 三春町</t>
  </si>
  <si>
    <t>男性</t>
    <rPh sb="0" eb="2">
      <t>ダンセイ</t>
    </rPh>
    <phoneticPr fontId="3"/>
  </si>
  <si>
    <t>014052 積丹町</t>
  </si>
  <si>
    <t>383864 久万高原町</t>
  </si>
  <si>
    <t>472107 糸満市</t>
  </si>
  <si>
    <t>）</t>
  </si>
  <si>
    <t>女性</t>
    <rPh sb="0" eb="2">
      <t>ジョセイ</t>
    </rPh>
    <phoneticPr fontId="3"/>
  </si>
  <si>
    <t>＜地域密着型介護予防サービス＞</t>
    <rPh sb="1" eb="3">
      <t>チイキ</t>
    </rPh>
    <rPh sb="3" eb="6">
      <t>ミッチャクガタ</t>
    </rPh>
    <rPh sb="6" eb="8">
      <t>カイゴ</t>
    </rPh>
    <rPh sb="8" eb="10">
      <t>ヨボウ</t>
    </rPh>
    <phoneticPr fontId="3"/>
  </si>
  <si>
    <t>112101 加須市</t>
  </si>
  <si>
    <t>85歳以上</t>
    <rPh sb="2" eb="3">
      <t>サイ</t>
    </rPh>
    <rPh sb="3" eb="5">
      <t>イジョウ</t>
    </rPh>
    <phoneticPr fontId="3"/>
  </si>
  <si>
    <t>窓口３</t>
    <rPh sb="0" eb="2">
      <t>マドグチ</t>
    </rPh>
    <phoneticPr fontId="3"/>
  </si>
  <si>
    <t>124214 一宮町</t>
  </si>
  <si>
    <t>自立</t>
    <rPh sb="0" eb="2">
      <t>ジリツ</t>
    </rPh>
    <phoneticPr fontId="3"/>
  </si>
  <si>
    <t>205435 高山村</t>
  </si>
  <si>
    <t>052027 能代市</t>
  </si>
  <si>
    <t>特定施設入居者生活介護</t>
    <rPh sb="0" eb="2">
      <t>トクテイ</t>
    </rPh>
    <rPh sb="2" eb="4">
      <t>シセツ</t>
    </rPh>
    <rPh sb="4" eb="7">
      <t>ニュウキョシャ</t>
    </rPh>
    <rPh sb="7" eb="9">
      <t>セイカツ</t>
    </rPh>
    <rPh sb="9" eb="11">
      <t>カイゴ</t>
    </rPh>
    <phoneticPr fontId="3"/>
  </si>
  <si>
    <t>016632 浜中町</t>
  </si>
  <si>
    <t>要支援２</t>
    <rPh sb="0" eb="3">
      <t>ヨウシエン</t>
    </rPh>
    <phoneticPr fontId="3"/>
  </si>
  <si>
    <t>要介護１</t>
    <rPh sb="0" eb="3">
      <t>ヨウカイゴ</t>
    </rPh>
    <phoneticPr fontId="3"/>
  </si>
  <si>
    <t>１年以上５年未満</t>
    <rPh sb="1" eb="2">
      <t>ネン</t>
    </rPh>
    <rPh sb="2" eb="4">
      <t>イジョウ</t>
    </rPh>
    <rPh sb="5" eb="6">
      <t>ネン</t>
    </rPh>
    <rPh sb="6" eb="8">
      <t>ミマン</t>
    </rPh>
    <phoneticPr fontId="3"/>
  </si>
  <si>
    <t>５年以上10年未満</t>
    <rPh sb="1" eb="4">
      <t>ネンイジョウ</t>
    </rPh>
    <rPh sb="6" eb="7">
      <t>ネン</t>
    </rPh>
    <rPh sb="7" eb="9">
      <t>ミマン</t>
    </rPh>
    <phoneticPr fontId="3"/>
  </si>
  <si>
    <t>142034 平塚市</t>
  </si>
  <si>
    <t>042111 岩沼市</t>
  </si>
  <si>
    <t>014541 当麻町</t>
  </si>
  <si>
    <t>10年以上15年未満</t>
    <rPh sb="2" eb="5">
      <t>ネンイジョウ</t>
    </rPh>
    <rPh sb="7" eb="8">
      <t>ネン</t>
    </rPh>
    <rPh sb="8" eb="10">
      <t>ミマン</t>
    </rPh>
    <phoneticPr fontId="3"/>
  </si>
  <si>
    <t>014010 共和町</t>
  </si>
  <si>
    <t>15年以上</t>
    <rPh sb="2" eb="3">
      <t>ネン</t>
    </rPh>
    <rPh sb="3" eb="5">
      <t>イジョウ</t>
    </rPh>
    <phoneticPr fontId="3"/>
  </si>
  <si>
    <t>174637 能登町</t>
  </si>
  <si>
    <t>４　その他の場合</t>
    <rPh sb="6" eb="8">
      <t>バアイ</t>
    </rPh>
    <phoneticPr fontId="3"/>
  </si>
  <si>
    <t>（入居者の属性）</t>
    <rPh sb="1" eb="4">
      <t>ニュウキョシャ</t>
    </rPh>
    <rPh sb="5" eb="7">
      <t>ゾクセイ</t>
    </rPh>
    <phoneticPr fontId="3"/>
  </si>
  <si>
    <t>032131 二戸市</t>
  </si>
  <si>
    <t>平均年齢</t>
    <rPh sb="0" eb="2">
      <t>ヘイキン</t>
    </rPh>
    <rPh sb="2" eb="4">
      <t>ネンレイ</t>
    </rPh>
    <phoneticPr fontId="3"/>
  </si>
  <si>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3"/>
  </si>
  <si>
    <t>（前年度における退去者の状況）</t>
    <rPh sb="1" eb="4">
      <t>ゼンネンド</t>
    </rPh>
    <rPh sb="8" eb="11">
      <t>タイキョシャ</t>
    </rPh>
    <rPh sb="12" eb="14">
      <t>ジョウキョウ</t>
    </rPh>
    <phoneticPr fontId="3"/>
  </si>
  <si>
    <t>入居者側の申し出</t>
    <rPh sb="0" eb="3">
      <t>ニュウキョシャ</t>
    </rPh>
    <rPh sb="3" eb="4">
      <t>ガワ</t>
    </rPh>
    <rPh sb="5" eb="6">
      <t>モウ</t>
    </rPh>
    <rPh sb="7" eb="8">
      <t>デ</t>
    </rPh>
    <phoneticPr fontId="3"/>
  </si>
  <si>
    <t>473481 与那原町</t>
  </si>
  <si>
    <t>014087 余市町</t>
  </si>
  <si>
    <t>施設側の申し出</t>
    <rPh sb="0" eb="2">
      <t>シセツ</t>
    </rPh>
    <rPh sb="2" eb="3">
      <t>ガワ</t>
    </rPh>
    <rPh sb="4" eb="5">
      <t>モウ</t>
    </rPh>
    <rPh sb="6" eb="7">
      <t>デ</t>
    </rPh>
    <phoneticPr fontId="3"/>
  </si>
  <si>
    <t>325261 西ノ島町</t>
  </si>
  <si>
    <t>社会福祉施設</t>
    <rPh sb="0" eb="4">
      <t>シャカイフクシ</t>
    </rPh>
    <rPh sb="4" eb="6">
      <t>シセツ</t>
    </rPh>
    <phoneticPr fontId="3"/>
  </si>
  <si>
    <t>014290 栗山町</t>
  </si>
  <si>
    <t>131181 荒川区</t>
  </si>
  <si>
    <t>説明年月日</t>
    <rPh sb="0" eb="2">
      <t>セツメイ</t>
    </rPh>
    <rPh sb="2" eb="5">
      <t>ネンガッピ</t>
    </rPh>
    <phoneticPr fontId="3"/>
  </si>
  <si>
    <t>102091 藤岡市</t>
  </si>
  <si>
    <t>382019 松山市</t>
  </si>
  <si>
    <t>窓口の名称</t>
    <rPh sb="0" eb="2">
      <t>マドグチ</t>
    </rPh>
    <rPh sb="3" eb="5">
      <t>メイショウ</t>
    </rPh>
    <phoneticPr fontId="3"/>
  </si>
  <si>
    <t>（</t>
  </si>
  <si>
    <t>(内容)</t>
    <rPh sb="1" eb="3">
      <t>ナイヨウ</t>
    </rPh>
    <phoneticPr fontId="3"/>
  </si>
  <si>
    <t>対応している時間</t>
    <rPh sb="0" eb="2">
      <t>タイオウ</t>
    </rPh>
    <rPh sb="6" eb="8">
      <t>ジカン</t>
    </rPh>
    <phoneticPr fontId="3"/>
  </si>
  <si>
    <t>282171 川西市</t>
  </si>
  <si>
    <t>２　無</t>
    <rPh sb="2" eb="3">
      <t>ナ</t>
    </rPh>
    <phoneticPr fontId="3"/>
  </si>
  <si>
    <t>土曜</t>
    <rPh sb="0" eb="2">
      <t>ドヨウ</t>
    </rPh>
    <phoneticPr fontId="3"/>
  </si>
  <si>
    <t>定休日</t>
    <rPh sb="0" eb="3">
      <t>テイキュウビ</t>
    </rPh>
    <phoneticPr fontId="3"/>
  </si>
  <si>
    <t>042081 角田市</t>
  </si>
  <si>
    <t>（サービスの提供により賠償すべき事故が発生したときの対応）</t>
    <rPh sb="6" eb="8">
      <t>テイキョウ</t>
    </rPh>
    <rPh sb="11" eb="13">
      <t>バイショウ</t>
    </rPh>
    <rPh sb="16" eb="18">
      <t>ジコ</t>
    </rPh>
    <rPh sb="19" eb="21">
      <t>ハッセイ</t>
    </rPh>
    <rPh sb="26" eb="28">
      <t>タイオウ</t>
    </rPh>
    <phoneticPr fontId="3"/>
  </si>
  <si>
    <t>473111 恩納村</t>
  </si>
  <si>
    <t>日以上</t>
    <rPh sb="0" eb="1">
      <t>ニチ</t>
    </rPh>
    <rPh sb="1" eb="3">
      <t>イジョウ</t>
    </rPh>
    <phoneticPr fontId="3"/>
  </si>
  <si>
    <t>465275 龍郷町</t>
  </si>
  <si>
    <t>013030 当別町</t>
  </si>
  <si>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3"/>
  </si>
  <si>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3"/>
  </si>
  <si>
    <t>112453 ふじみ野市</t>
  </si>
  <si>
    <t>事故対応及びその予防のための指針</t>
    <rPh sb="0" eb="2">
      <t>ジコ</t>
    </rPh>
    <rPh sb="2" eb="4">
      <t>タイオウ</t>
    </rPh>
    <rPh sb="4" eb="5">
      <t>オヨ</t>
    </rPh>
    <rPh sb="8" eb="10">
      <t>ヨボウ</t>
    </rPh>
    <rPh sb="14" eb="16">
      <t>シシン</t>
    </rPh>
    <phoneticPr fontId="3"/>
  </si>
  <si>
    <t>015172 礼文町</t>
  </si>
  <si>
    <t>管理規程</t>
    <rPh sb="0" eb="2">
      <t>カンリ</t>
    </rPh>
    <rPh sb="2" eb="4">
      <t>キテイ</t>
    </rPh>
    <phoneticPr fontId="3"/>
  </si>
  <si>
    <t>事業収支計画書</t>
    <rPh sb="0" eb="2">
      <t>ジギョウ</t>
    </rPh>
    <rPh sb="2" eb="4">
      <t>シュウシ</t>
    </rPh>
    <rPh sb="4" eb="7">
      <t>ケイカクショ</t>
    </rPh>
    <phoneticPr fontId="3"/>
  </si>
  <si>
    <t>提携ホームへの移行
【表示事項】</t>
    <rPh sb="0" eb="2">
      <t>テイケイ</t>
    </rPh>
    <rPh sb="7" eb="9">
      <t>イコウ</t>
    </rPh>
    <rPh sb="11" eb="13">
      <t>ヒョウジ</t>
    </rPh>
    <rPh sb="13" eb="15">
      <t>ジコウ</t>
    </rPh>
    <phoneticPr fontId="3"/>
  </si>
  <si>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3"/>
  </si>
  <si>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3"/>
  </si>
  <si>
    <t>282090 豊岡市</t>
  </si>
  <si>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3"/>
  </si>
  <si>
    <t>294241 上牧町</t>
  </si>
  <si>
    <t>通所型サービス</t>
    <rPh sb="0" eb="3">
      <t>ツウショガタ</t>
    </rPh>
    <phoneticPr fontId="3"/>
  </si>
  <si>
    <t>022021 弘前市</t>
  </si>
  <si>
    <t>122068 木更津市</t>
  </si>
  <si>
    <t>294021 明日香村</t>
  </si>
  <si>
    <t>合致しない事項がある場合の内容</t>
    <rPh sb="0" eb="2">
      <t>ガッチ</t>
    </rPh>
    <rPh sb="5" eb="7">
      <t>ジコウ</t>
    </rPh>
    <rPh sb="10" eb="12">
      <t>バアイ</t>
    </rPh>
    <rPh sb="13" eb="15">
      <t>ナイヨウ</t>
    </rPh>
    <phoneticPr fontId="3"/>
  </si>
  <si>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3"/>
  </si>
  <si>
    <t>232033 一宮市</t>
  </si>
  <si>
    <t>別添１</t>
    <rPh sb="0" eb="2">
      <t>ベッテン</t>
    </rPh>
    <phoneticPr fontId="3"/>
  </si>
  <si>
    <t>112127 東松山市</t>
  </si>
  <si>
    <t>研修の定期的な実施</t>
  </si>
  <si>
    <t>新潟県</t>
  </si>
  <si>
    <t>032166 滝沢市</t>
  </si>
  <si>
    <t>013455 森町</t>
  </si>
  <si>
    <t>473537 渡嘉敷村</t>
  </si>
  <si>
    <t>212130 各務原市</t>
  </si>
  <si>
    <t>442071 津久見市</t>
  </si>
  <si>
    <t>＜居宅サービス＞</t>
    <rPh sb="1" eb="3">
      <t>キョタク</t>
    </rPh>
    <phoneticPr fontId="3"/>
  </si>
  <si>
    <t>d</t>
  </si>
  <si>
    <t>訪問介護</t>
    <rPh sb="0" eb="2">
      <t>ホウモン</t>
    </rPh>
    <rPh sb="2" eb="4">
      <t>カイゴ</t>
    </rPh>
    <phoneticPr fontId="3"/>
  </si>
  <si>
    <t>402141 豊前市</t>
  </si>
  <si>
    <t>訪問入浴介護</t>
    <rPh sb="0" eb="2">
      <t>ホウモン</t>
    </rPh>
    <rPh sb="2" eb="4">
      <t>ニュウヨク</t>
    </rPh>
    <rPh sb="4" eb="6">
      <t>カイゴ</t>
    </rPh>
    <phoneticPr fontId="3"/>
  </si>
  <si>
    <t>062022 米沢市</t>
  </si>
  <si>
    <t>訪問看護</t>
    <rPh sb="0" eb="2">
      <t>ホウモン</t>
    </rPh>
    <rPh sb="2" eb="4">
      <t>カンゴ</t>
    </rPh>
    <phoneticPr fontId="3"/>
  </si>
  <si>
    <t>204099 平谷村</t>
  </si>
  <si>
    <t>016411 大樹町</t>
  </si>
  <si>
    <t>134210 小笠原村</t>
  </si>
  <si>
    <t>訪問リハビリテーション</t>
    <rPh sb="0" eb="2">
      <t>ホウモン</t>
    </rPh>
    <phoneticPr fontId="3"/>
  </si>
  <si>
    <t>機能訓練</t>
    <rPh sb="0" eb="2">
      <t>キノウ</t>
    </rPh>
    <rPh sb="2" eb="4">
      <t>クンレン</t>
    </rPh>
    <phoneticPr fontId="3"/>
  </si>
  <si>
    <t>居宅療養管理指導</t>
    <rPh sb="0" eb="2">
      <t>キョタク</t>
    </rPh>
    <rPh sb="2" eb="4">
      <t>リョウヨウ</t>
    </rPh>
    <rPh sb="4" eb="6">
      <t>カンリ</t>
    </rPh>
    <rPh sb="6" eb="8">
      <t>シドウ</t>
    </rPh>
    <phoneticPr fontId="3"/>
  </si>
  <si>
    <t>通所介護</t>
    <rPh sb="0" eb="2">
      <t>ツウショ</t>
    </rPh>
    <rPh sb="2" eb="4">
      <t>カイゴ</t>
    </rPh>
    <phoneticPr fontId="3"/>
  </si>
  <si>
    <t>203858 南箕輪村</t>
  </si>
  <si>
    <t>短期入所生活介護</t>
    <rPh sb="0" eb="2">
      <t>タンキ</t>
    </rPh>
    <rPh sb="2" eb="4">
      <t>ニュウショ</t>
    </rPh>
    <rPh sb="4" eb="6">
      <t>セイカツ</t>
    </rPh>
    <rPh sb="6" eb="8">
      <t>カイゴ</t>
    </rPh>
    <phoneticPr fontId="3"/>
  </si>
  <si>
    <t>353213 和木町</t>
  </si>
  <si>
    <t>042030 塩竈市</t>
  </si>
  <si>
    <t>◆種類-小</t>
    <rPh sb="1" eb="3">
      <t>シュルイ</t>
    </rPh>
    <rPh sb="4" eb="5">
      <t>チイ</t>
    </rPh>
    <phoneticPr fontId="3"/>
  </si>
  <si>
    <t>105236 千代田町</t>
  </si>
  <si>
    <t>福祉用具貸与</t>
    <rPh sb="0" eb="2">
      <t>フクシ</t>
    </rPh>
    <rPh sb="2" eb="4">
      <t>ヨウグ</t>
    </rPh>
    <rPh sb="4" eb="6">
      <t>タイヨ</t>
    </rPh>
    <phoneticPr fontId="3"/>
  </si>
  <si>
    <t>特定福祉用具販売</t>
    <rPh sb="0" eb="2">
      <t>トクテイ</t>
    </rPh>
    <rPh sb="2" eb="4">
      <t>フクシ</t>
    </rPh>
    <rPh sb="4" eb="6">
      <t>ヨウグ</t>
    </rPh>
    <rPh sb="6" eb="8">
      <t>ハンバイ</t>
    </rPh>
    <phoneticPr fontId="3"/>
  </si>
  <si>
    <t>204111 下條村</t>
  </si>
  <si>
    <t>016454 豊頃町</t>
  </si>
  <si>
    <t>072036 郡山市</t>
  </si>
  <si>
    <t>居宅介護支援</t>
    <rPh sb="0" eb="2">
      <t>キョタク</t>
    </rPh>
    <rPh sb="2" eb="4">
      <t>カイゴ</t>
    </rPh>
    <rPh sb="4" eb="6">
      <t>シエン</t>
    </rPh>
    <phoneticPr fontId="3"/>
  </si>
  <si>
    <t>＜居宅介護予防サービス＞</t>
    <rPh sb="1" eb="3">
      <t>キョタク</t>
    </rPh>
    <rPh sb="3" eb="5">
      <t>カイゴ</t>
    </rPh>
    <rPh sb="5" eb="7">
      <t>ヨボウ</t>
    </rPh>
    <phoneticPr fontId="3"/>
  </si>
  <si>
    <t>322067 安来市</t>
  </si>
  <si>
    <t>104647 玉村町</t>
  </si>
  <si>
    <t>香川県</t>
  </si>
  <si>
    <t>岡山県</t>
  </si>
  <si>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3"/>
  </si>
  <si>
    <t>292028 大和高田市</t>
  </si>
  <si>
    <t>074021 北塩原村</t>
  </si>
  <si>
    <t>介護予防訪問入浴介護</t>
    <rPh sb="4" eb="6">
      <t>ホウモン</t>
    </rPh>
    <rPh sb="6" eb="8">
      <t>ニュウヨク</t>
    </rPh>
    <rPh sb="8" eb="10">
      <t>カイゴ</t>
    </rPh>
    <phoneticPr fontId="3"/>
  </si>
  <si>
    <t>介護予防訪問リハビリテーション</t>
    <rPh sb="4" eb="6">
      <t>ホウモン</t>
    </rPh>
    <phoneticPr fontId="3"/>
  </si>
  <si>
    <t>152234 阿賀野市</t>
  </si>
  <si>
    <t>介護予防居宅療養管理指導</t>
    <rPh sb="4" eb="6">
      <t>キョタク</t>
    </rPh>
    <rPh sb="6" eb="8">
      <t>リョウヨウ</t>
    </rPh>
    <rPh sb="8" eb="10">
      <t>カンリ</t>
    </rPh>
    <rPh sb="10" eb="12">
      <t>シドウ</t>
    </rPh>
    <phoneticPr fontId="3"/>
  </si>
  <si>
    <t>契約上の職員配置比率※
【表示事項】</t>
    <rPh sb="0" eb="3">
      <t>ケイヤクジョウ</t>
    </rPh>
    <rPh sb="4" eb="6">
      <t>ショクイン</t>
    </rPh>
    <rPh sb="6" eb="8">
      <t>ハイチ</t>
    </rPh>
    <rPh sb="8" eb="10">
      <t>ヒリツ</t>
    </rPh>
    <rPh sb="13" eb="15">
      <t>ヒョウジ</t>
    </rPh>
    <rPh sb="15" eb="17">
      <t>ジコウ</t>
    </rPh>
    <phoneticPr fontId="3"/>
  </si>
  <si>
    <t>介護予防短期入所生活介護</t>
    <rPh sb="4" eb="6">
      <t>タンキ</t>
    </rPh>
    <rPh sb="6" eb="8">
      <t>ニュウショ</t>
    </rPh>
    <rPh sb="8" eb="10">
      <t>セイカツ</t>
    </rPh>
    <rPh sb="10" eb="12">
      <t>カイゴ</t>
    </rPh>
    <phoneticPr fontId="3"/>
  </si>
  <si>
    <t>個別の利用料金で、実施するサービス</t>
    <rPh sb="0" eb="2">
      <t>コベツ</t>
    </rPh>
    <rPh sb="3" eb="5">
      <t>リヨウ</t>
    </rPh>
    <rPh sb="5" eb="7">
      <t>リョウキン</t>
    </rPh>
    <rPh sb="9" eb="11">
      <t>ジッシ</t>
    </rPh>
    <phoneticPr fontId="3"/>
  </si>
  <si>
    <t>介護予防特定施設入居者生活介護</t>
    <rPh sb="4" eb="6">
      <t>トクテイ</t>
    </rPh>
    <rPh sb="6" eb="8">
      <t>シセツ</t>
    </rPh>
    <rPh sb="8" eb="11">
      <t>ニュウキョシャ</t>
    </rPh>
    <rPh sb="11" eb="13">
      <t>セイカツ</t>
    </rPh>
    <rPh sb="13" eb="15">
      <t>カイゴ</t>
    </rPh>
    <phoneticPr fontId="3"/>
  </si>
  <si>
    <t>016462 本別町</t>
  </si>
  <si>
    <t>介護予防福祉用具貸与</t>
    <rPh sb="4" eb="6">
      <t>フクシ</t>
    </rPh>
    <rPh sb="6" eb="8">
      <t>ヨウグ</t>
    </rPh>
    <rPh sb="8" eb="10">
      <t>タイヨ</t>
    </rPh>
    <phoneticPr fontId="3"/>
  </si>
  <si>
    <t>022101 平川市</t>
  </si>
  <si>
    <t>想定居住期間（償却年月数）</t>
    <rPh sb="0" eb="2">
      <t>ソウテイ</t>
    </rPh>
    <rPh sb="2" eb="4">
      <t>キョジュウ</t>
    </rPh>
    <rPh sb="4" eb="6">
      <t>キカン</t>
    </rPh>
    <rPh sb="7" eb="9">
      <t>ショウキャク</t>
    </rPh>
    <rPh sb="9" eb="11">
      <t>ネンゲツ</t>
    </rPh>
    <rPh sb="11" eb="12">
      <t>スウ</t>
    </rPh>
    <phoneticPr fontId="3"/>
  </si>
  <si>
    <t>介護予防小規模多機能型居宅介護</t>
    <rPh sb="4" eb="7">
      <t>ショウキボ</t>
    </rPh>
    <rPh sb="7" eb="11">
      <t>タキノウガタ</t>
    </rPh>
    <rPh sb="11" eb="13">
      <t>キョタク</t>
    </rPh>
    <rPh sb="13" eb="15">
      <t>カイゴ</t>
    </rPh>
    <phoneticPr fontId="3"/>
  </si>
  <si>
    <t>介護予防認知症対応型共同生活介護</t>
    <rPh sb="4" eb="7">
      <t>ニンチショウ</t>
    </rPh>
    <rPh sb="7" eb="10">
      <t>タイオウガタ</t>
    </rPh>
    <rPh sb="10" eb="12">
      <t>キョウドウ</t>
    </rPh>
    <rPh sb="12" eb="14">
      <t>セイカツ</t>
    </rPh>
    <rPh sb="14" eb="16">
      <t>カイゴ</t>
    </rPh>
    <phoneticPr fontId="3"/>
  </si>
  <si>
    <t>132144 国分寺市</t>
  </si>
  <si>
    <t>034835 岩泉町</t>
  </si>
  <si>
    <t>243035 木曽岬町</t>
  </si>
  <si>
    <t>016021 平取町</t>
  </si>
  <si>
    <t>014273 由仁町</t>
  </si>
  <si>
    <t>◆ひらがな</t>
  </si>
  <si>
    <t>認知症対応型共同生活介護</t>
  </si>
  <si>
    <t>112461 白岡市</t>
  </si>
  <si>
    <t>122041 船橋市</t>
  </si>
  <si>
    <t>小規模多機能型居宅介護</t>
  </si>
  <si>
    <t>２　一部便所あり</t>
  </si>
  <si>
    <t>205885 小川村</t>
  </si>
  <si>
    <t>看護小規模多機能型居宅介護</t>
    <rPh sb="0" eb="2">
      <t>カンゴ</t>
    </rPh>
    <phoneticPr fontId="3"/>
  </si>
  <si>
    <t>074829 矢祭町</t>
  </si>
  <si>
    <t>325058 吉賀町</t>
  </si>
  <si>
    <t>3.建物概要</t>
    <rPh sb="2" eb="4">
      <t>タテモノ</t>
    </rPh>
    <rPh sb="4" eb="6">
      <t>ガイヨウ</t>
    </rPh>
    <phoneticPr fontId="3"/>
  </si>
  <si>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3"/>
  </si>
  <si>
    <t>032085 遠野市</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</si>
  <si>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</si>
  <si>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016047 新冠町</t>
  </si>
  <si>
    <t>122378 山武市</t>
  </si>
  <si>
    <t>362051 吉野川市</t>
  </si>
  <si>
    <t>介護予防支援</t>
    <rPh sb="0" eb="2">
      <t>カイゴ</t>
    </rPh>
    <rPh sb="2" eb="4">
      <t>ヨボウ</t>
    </rPh>
    <rPh sb="4" eb="6">
      <t>シエン</t>
    </rPh>
    <phoneticPr fontId="3"/>
  </si>
  <si>
    <t>介護老人福祉施設</t>
    <rPh sb="0" eb="2">
      <t>カイゴ</t>
    </rPh>
    <rPh sb="2" eb="4">
      <t>ロウジン</t>
    </rPh>
    <rPh sb="4" eb="8">
      <t>フクシシセツ</t>
    </rPh>
    <phoneticPr fontId="3"/>
  </si>
  <si>
    <t>336238 奈義町</t>
  </si>
  <si>
    <t>介護老人保健施設</t>
    <rPh sb="0" eb="2">
      <t>カイゴ</t>
    </rPh>
    <rPh sb="2" eb="4">
      <t>ロウジン</t>
    </rPh>
    <rPh sb="4" eb="6">
      <t>ホケン</t>
    </rPh>
    <rPh sb="6" eb="8">
      <t>シセツ</t>
    </rPh>
    <phoneticPr fontId="3"/>
  </si>
  <si>
    <t>043028 七ヶ宿町</t>
  </si>
  <si>
    <t>沖縄県</t>
  </si>
  <si>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3"/>
  </si>
  <si>
    <t>374067 まんのう町</t>
  </si>
  <si>
    <t>初任者研修の修了者</t>
    <rPh sb="0" eb="3">
      <t>ショニンシャ</t>
    </rPh>
    <rPh sb="3" eb="5">
      <t>ケンシュウ</t>
    </rPh>
    <phoneticPr fontId="3"/>
  </si>
  <si>
    <t>153079 聖籠町</t>
  </si>
  <si>
    <t>（利用者が全額負担）</t>
    <rPh sb="1" eb="4">
      <t>リヨウシャ</t>
    </rPh>
    <rPh sb="5" eb="7">
      <t>ゼンガク</t>
    </rPh>
    <rPh sb="7" eb="9">
      <t>フタン</t>
    </rPh>
    <phoneticPr fontId="3"/>
  </si>
  <si>
    <r>
      <rPr>
        <sz val="10"/>
        <color theme="1"/>
        <rFont val="ＭＳ 明朝"/>
      </rPr>
      <t>都度</t>
    </r>
    <r>
      <rPr>
        <sz val="8"/>
        <color theme="1"/>
        <rFont val="ＭＳ 明朝"/>
      </rPr>
      <t>※２</t>
    </r>
    <rPh sb="0" eb="2">
      <t>ツド</t>
    </rPh>
    <phoneticPr fontId="3"/>
  </si>
  <si>
    <t>012211 名寄市</t>
  </si>
  <si>
    <r>
      <t>料金</t>
    </r>
    <r>
      <rPr>
        <sz val="8"/>
        <color theme="1"/>
        <rFont val="ＭＳ 明朝"/>
      </rPr>
      <t>※３</t>
    </r>
    <rPh sb="0" eb="2">
      <t>リョウキン</t>
    </rPh>
    <phoneticPr fontId="3"/>
  </si>
  <si>
    <t>103667 上野村</t>
  </si>
  <si>
    <t>092029 足利市</t>
  </si>
  <si>
    <t>013927 寿都町</t>
  </si>
  <si>
    <t>備　　　考</t>
    <rPh sb="0" eb="1">
      <t>ソナエ</t>
    </rPh>
    <rPh sb="4" eb="5">
      <t>コウ</t>
    </rPh>
    <phoneticPr fontId="3"/>
  </si>
  <si>
    <t>全額前払い方式</t>
  </si>
  <si>
    <t>192121 上野原市</t>
  </si>
  <si>
    <t>介護サービス</t>
    <rPh sb="0" eb="2">
      <t>カイゴ</t>
    </rPh>
    <phoneticPr fontId="3"/>
  </si>
  <si>
    <t>生活サービス</t>
    <rPh sb="0" eb="2">
      <t>セイカツ</t>
    </rPh>
    <phoneticPr fontId="3"/>
  </si>
  <si>
    <t>開始</t>
    <rPh sb="0" eb="2">
      <t>カイシ</t>
    </rPh>
    <phoneticPr fontId="3"/>
  </si>
  <si>
    <t>082244 守谷市</t>
  </si>
  <si>
    <t>112321 久喜市</t>
  </si>
  <si>
    <t>健康管理サービス</t>
    <rPh sb="0" eb="2">
      <t>ケンコウ</t>
    </rPh>
    <rPh sb="2" eb="4">
      <t>カンリ</t>
    </rPh>
    <phoneticPr fontId="3"/>
  </si>
  <si>
    <t>035246 一戸町</t>
  </si>
  <si>
    <t>おむつ代</t>
    <rPh sb="3" eb="4">
      <t>ダイ</t>
    </rPh>
    <phoneticPr fontId="3"/>
  </si>
  <si>
    <t>052060 男鹿市</t>
  </si>
  <si>
    <t>152021 長岡市</t>
  </si>
  <si>
    <t>202126 大町市</t>
  </si>
  <si>
    <t>142115 秦野市</t>
  </si>
  <si>
    <t>152137 燕市</t>
  </si>
  <si>
    <t>入浴（一般浴）介助・清拭</t>
    <rPh sb="0" eb="2">
      <t>ニュウヨク</t>
    </rPh>
    <rPh sb="3" eb="6">
      <t>イッパンヨク</t>
    </rPh>
    <rPh sb="7" eb="9">
      <t>カイジョ</t>
    </rPh>
    <rPh sb="10" eb="12">
      <t>セイシキ</t>
    </rPh>
    <phoneticPr fontId="3"/>
  </si>
  <si>
    <t>特浴介助</t>
    <rPh sb="0" eb="1">
      <t>トク</t>
    </rPh>
    <rPh sb="1" eb="2">
      <t>ヨク</t>
    </rPh>
    <rPh sb="2" eb="4">
      <t>カイジョ</t>
    </rPh>
    <phoneticPr fontId="3"/>
  </si>
  <si>
    <t>016675 鶴居村</t>
  </si>
  <si>
    <t>033031 岩手町</t>
  </si>
  <si>
    <t>015521 佐呂間町</t>
  </si>
  <si>
    <t>131016 千代田区</t>
  </si>
  <si>
    <t>015491 訓子府町</t>
  </si>
  <si>
    <t>月払い方式</t>
  </si>
  <si>
    <t>通院介助</t>
    <rPh sb="0" eb="2">
      <t>ツウイン</t>
    </rPh>
    <rPh sb="2" eb="4">
      <t>カイジョ</t>
    </rPh>
    <phoneticPr fontId="3"/>
  </si>
  <si>
    <t>居室配膳・下膳</t>
    <rPh sb="0" eb="2">
      <t>キョシツ</t>
    </rPh>
    <rPh sb="2" eb="4">
      <t>ハイゼン</t>
    </rPh>
    <rPh sb="5" eb="6">
      <t>ゲ</t>
    </rPh>
    <rPh sb="6" eb="7">
      <t>ゼン</t>
    </rPh>
    <phoneticPr fontId="3"/>
  </si>
  <si>
    <t>132098 町田市</t>
  </si>
  <si>
    <t>015628 西興部村</t>
  </si>
  <si>
    <t>入居者の嗜好に応じた特別な食事</t>
    <rPh sb="0" eb="3">
      <t>ニュウキョシャ</t>
    </rPh>
    <rPh sb="4" eb="6">
      <t>シコウ</t>
    </rPh>
    <rPh sb="7" eb="8">
      <t>オウ</t>
    </rPh>
    <rPh sb="10" eb="12">
      <t>トクベツ</t>
    </rPh>
    <rPh sb="13" eb="15">
      <t>ショクジ</t>
    </rPh>
    <phoneticPr fontId="3"/>
  </si>
  <si>
    <t>理美容師による理美容サービス</t>
    <rPh sb="0" eb="3">
      <t>リビヨウ</t>
    </rPh>
    <rPh sb="3" eb="4">
      <t>シ</t>
    </rPh>
    <rPh sb="7" eb="10">
      <t>リビヨウ</t>
    </rPh>
    <phoneticPr fontId="3"/>
  </si>
  <si>
    <t>買い物代行</t>
    <rPh sb="0" eb="1">
      <t>カ</t>
    </rPh>
    <rPh sb="2" eb="3">
      <t>モノ</t>
    </rPh>
    <rPh sb="3" eb="5">
      <t>ダイコウ</t>
    </rPh>
    <phoneticPr fontId="3"/>
  </si>
  <si>
    <t>金銭・貯金管理</t>
    <rPh sb="0" eb="2">
      <t>キンセン</t>
    </rPh>
    <rPh sb="3" eb="5">
      <t>チョキン</t>
    </rPh>
    <rPh sb="5" eb="7">
      <t>カンリ</t>
    </rPh>
    <phoneticPr fontId="3"/>
  </si>
  <si>
    <t>213624 関ケ原町</t>
  </si>
  <si>
    <t>403822 水巻町</t>
  </si>
  <si>
    <t>024121 おいらせ町</t>
  </si>
  <si>
    <t>016314 音更町</t>
  </si>
  <si>
    <t>入院中の洗濯物交換・買い物</t>
    <rPh sb="0" eb="3">
      <t>ニュウインチュウ</t>
    </rPh>
    <rPh sb="4" eb="7">
      <t>センタクモノ</t>
    </rPh>
    <rPh sb="7" eb="9">
      <t>コウカン</t>
    </rPh>
    <rPh sb="10" eb="11">
      <t>カ</t>
    </rPh>
    <rPh sb="12" eb="13">
      <t>モノ</t>
    </rPh>
    <phoneticPr fontId="3"/>
  </si>
  <si>
    <t>212164 瑞穂市</t>
  </si>
  <si>
    <t>入院中の見舞い訪問</t>
    <rPh sb="0" eb="3">
      <t>ニュウインチュウ</t>
    </rPh>
    <rPh sb="4" eb="6">
      <t>ミマ</t>
    </rPh>
    <rPh sb="7" eb="9">
      <t>ホウモン</t>
    </rPh>
    <phoneticPr fontId="3"/>
  </si>
  <si>
    <t>013943 蘭越町</t>
  </si>
  <si>
    <t>152226 上越市</t>
  </si>
  <si>
    <t>014711 中川町</t>
  </si>
  <si>
    <t>２　日割り計算で減額</t>
  </si>
  <si>
    <t>294446 黒滝村</t>
  </si>
  <si>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3"/>
  </si>
  <si>
    <t>434442 甲佐町</t>
  </si>
  <si>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3"/>
  </si>
  <si>
    <t>352110 長門市</t>
  </si>
  <si>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3"/>
  </si>
  <si>
    <t>342050 尾道市</t>
  </si>
  <si>
    <t>説明者署名</t>
    <rPh sb="0" eb="3">
      <t>セツメイシャ</t>
    </rPh>
    <rPh sb="3" eb="5">
      <t>ショメイ</t>
    </rPh>
    <phoneticPr fontId="3"/>
  </si>
  <si>
    <t>職員については記載する必要はありません)。</t>
    <rPh sb="11" eb="13">
      <t>ヒツヨウ</t>
    </rPh>
    <phoneticPr fontId="3"/>
  </si>
  <si>
    <t>252115 湖南市</t>
  </si>
  <si>
    <t>332071 井原市</t>
  </si>
  <si>
    <t>利用者の個別的な選択によるサービス利用料</t>
    <rPh sb="0" eb="3">
      <t>リヨウシャ</t>
    </rPh>
    <rPh sb="4" eb="7">
      <t>コベツテキ</t>
    </rPh>
    <rPh sb="8" eb="10">
      <t>センタク</t>
    </rPh>
    <rPh sb="17" eb="20">
      <t>リヨウリョウ</t>
    </rPh>
    <phoneticPr fontId="3"/>
  </si>
  <si>
    <t>常勤換算人数
※１ ※２</t>
    <rPh sb="0" eb="2">
      <t>ジョウキン</t>
    </rPh>
    <rPh sb="2" eb="4">
      <t>カンサン</t>
    </rPh>
    <rPh sb="4" eb="5">
      <t>ニン</t>
    </rPh>
    <rPh sb="5" eb="6">
      <t>スウ</t>
    </rPh>
    <phoneticPr fontId="3"/>
  </si>
  <si>
    <t>142123 厚木市</t>
  </si>
  <si>
    <t>訪問看護事業所の名称</t>
    <rPh sb="0" eb="2">
      <t>ホウモン</t>
    </rPh>
    <rPh sb="2" eb="4">
      <t>カンゴ</t>
    </rPh>
    <rPh sb="4" eb="7">
      <t>ジギョウショ</t>
    </rPh>
    <rPh sb="8" eb="10">
      <t>メイショウ</t>
    </rPh>
    <phoneticPr fontId="3"/>
  </si>
  <si>
    <t>012033 小樽市</t>
  </si>
  <si>
    <t>はり師</t>
    <rPh sb="2" eb="3">
      <t>シ</t>
    </rPh>
    <phoneticPr fontId="3"/>
  </si>
  <si>
    <t>313840 日吉津村</t>
  </si>
  <si>
    <t>きゅう師</t>
    <rPh sb="3" eb="4">
      <t>シ</t>
    </rPh>
    <phoneticPr fontId="3"/>
  </si>
  <si>
    <t>044067 利府町</t>
  </si>
  <si>
    <t>介護医療院</t>
    <rPh sb="0" eb="2">
      <t>カイゴ</t>
    </rPh>
    <rPh sb="2" eb="4">
      <t>イリョウ</t>
    </rPh>
    <rPh sb="4" eb="5">
      <t>イン</t>
    </rPh>
    <phoneticPr fontId="3"/>
  </si>
  <si>
    <t>041009 仙台市</t>
  </si>
  <si>
    <t>その内容</t>
    <rPh sb="2" eb="4">
      <t>ナイヨウ</t>
    </rPh>
    <phoneticPr fontId="3"/>
  </si>
  <si>
    <t>194221 道志村</t>
  </si>
  <si>
    <t>退院・退所時連携加算</t>
    <rPh sb="0" eb="2">
      <t>タイイン</t>
    </rPh>
    <rPh sb="3" eb="5">
      <t>タイショ</t>
    </rPh>
    <rPh sb="5" eb="6">
      <t>ジ</t>
    </rPh>
    <rPh sb="6" eb="8">
      <t>レンケイ</t>
    </rPh>
    <rPh sb="8" eb="10">
      <t>カサン</t>
    </rPh>
    <phoneticPr fontId="3"/>
  </si>
  <si>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3"/>
  </si>
  <si>
    <t>232327 愛西市</t>
  </si>
  <si>
    <t>地域密着型通所介護</t>
    <rPh sb="0" eb="2">
      <t>チイキ</t>
    </rPh>
    <rPh sb="2" eb="5">
      <t>ミッチャクガタ</t>
    </rPh>
    <rPh sb="5" eb="7">
      <t>ツウショ</t>
    </rPh>
    <rPh sb="7" eb="9">
      <t>カイゴ</t>
    </rPh>
    <phoneticPr fontId="3"/>
  </si>
  <si>
    <t>014575 上川町</t>
  </si>
  <si>
    <t>　</t>
  </si>
  <si>
    <t>202061 諏訪市</t>
  </si>
  <si>
    <t>３　あり（１・２に該当しない）</t>
  </si>
  <si>
    <t>メールアドレス</t>
  </si>
  <si>
    <t>174611 穴水町</t>
  </si>
  <si>
    <t>緊急通報装置等</t>
    <rPh sb="0" eb="2">
      <t>キンキュウ</t>
    </rPh>
    <rPh sb="2" eb="4">
      <t>ツウホウ</t>
    </rPh>
    <rPh sb="4" eb="6">
      <t>ソウチ</t>
    </rPh>
    <rPh sb="6" eb="7">
      <t>トウ</t>
    </rPh>
    <phoneticPr fontId="3"/>
  </si>
  <si>
    <t>235628 東栄町</t>
  </si>
  <si>
    <t>303666 有田川町</t>
  </si>
  <si>
    <t>092037 栃木市</t>
  </si>
  <si>
    <t>235636 豊根村</t>
  </si>
  <si>
    <t>３　介護居室個室</t>
    <rPh sb="2" eb="4">
      <t>カイゴ</t>
    </rPh>
    <rPh sb="4" eb="6">
      <t>キョシツ</t>
    </rPh>
    <rPh sb="6" eb="8">
      <t>コシツ</t>
    </rPh>
    <phoneticPr fontId="3"/>
  </si>
  <si>
    <t>協力科目</t>
    <rPh sb="0" eb="2">
      <t>キョウリョク</t>
    </rPh>
    <rPh sb="2" eb="4">
      <t>カモク</t>
    </rPh>
    <phoneticPr fontId="3"/>
  </si>
  <si>
    <t>016942 羅臼町</t>
  </si>
  <si>
    <t>死亡</t>
    <rPh sb="0" eb="2">
      <t>シボウ</t>
    </rPh>
    <phoneticPr fontId="3"/>
  </si>
  <si>
    <t>◆土地-所有関係</t>
    <rPh sb="1" eb="3">
      <t>トチ</t>
    </rPh>
    <rPh sb="4" eb="6">
      <t>ショユウ</t>
    </rPh>
    <rPh sb="6" eb="8">
      <t>カンケイ</t>
    </rPh>
    <phoneticPr fontId="3"/>
  </si>
  <si>
    <t>取込種別</t>
    <rPh sb="0" eb="2">
      <t>トリコミ</t>
    </rPh>
    <rPh sb="2" eb="4">
      <t>シュベツ</t>
    </rPh>
    <phoneticPr fontId="3"/>
  </si>
  <si>
    <t>215040 七宗町</t>
  </si>
  <si>
    <t>抵当権の有無</t>
  </si>
  <si>
    <t>013374 七飯町</t>
  </si>
  <si>
    <t>契約期間</t>
  </si>
  <si>
    <t>372056 観音寺市</t>
  </si>
  <si>
    <t>３　その他の場合</t>
    <rPh sb="6" eb="8">
      <t>バアイ</t>
    </rPh>
    <phoneticPr fontId="3"/>
  </si>
  <si>
    <t>072117 田村市</t>
  </si>
  <si>
    <t>202096 伊那市</t>
  </si>
  <si>
    <t>212199 郡上市</t>
  </si>
  <si>
    <t>２　事業者が賃借する建物の場合</t>
    <rPh sb="10" eb="12">
      <t>タテモノ</t>
    </rPh>
    <rPh sb="13" eb="15">
      <t>バアイ</t>
    </rPh>
    <phoneticPr fontId="3"/>
  </si>
  <si>
    <t>192074 韮崎市</t>
  </si>
  <si>
    <t>074225 湯川村</t>
  </si>
  <si>
    <t>042153 大崎市</t>
  </si>
  <si>
    <t>長崎県</t>
  </si>
  <si>
    <t>個別機能訓練加算（Ⅰ）</t>
    <rPh sb="0" eb="2">
      <t>コベツ</t>
    </rPh>
    <rPh sb="2" eb="4">
      <t>キノウ</t>
    </rPh>
    <rPh sb="4" eb="6">
      <t>クンレン</t>
    </rPh>
    <rPh sb="6" eb="8">
      <t>カサン</t>
    </rPh>
    <phoneticPr fontId="3"/>
  </si>
  <si>
    <t>192139 甲州市</t>
  </si>
  <si>
    <t>居室</t>
  </si>
  <si>
    <t>132136 東村山市</t>
  </si>
  <si>
    <t>その他</t>
  </si>
  <si>
    <t>医療機関の名称</t>
    <rPh sb="0" eb="2">
      <t>イリョウ</t>
    </rPh>
    <rPh sb="2" eb="4">
      <t>キカン</t>
    </rPh>
    <rPh sb="5" eb="7">
      <t>メイショウ</t>
    </rPh>
    <phoneticPr fontId="3"/>
  </si>
  <si>
    <t>１　ありの場合</t>
    <rPh sb="5" eb="7">
      <t>バアイ</t>
    </rPh>
    <phoneticPr fontId="3"/>
  </si>
  <si>
    <t>（介護・看護職員の配置率）</t>
  </si>
  <si>
    <t>462217 志布志市</t>
  </si>
  <si>
    <t>愛媛県</t>
  </si>
  <si>
    <t>015555 遠軽町</t>
  </si>
  <si>
    <t>462063 阿久根市</t>
  </si>
  <si>
    <t>（変更内容）</t>
    <rPh sb="1" eb="3">
      <t>ヘンコウ</t>
    </rPh>
    <rPh sb="3" eb="5">
      <t>ナイヨウ</t>
    </rPh>
    <phoneticPr fontId="3"/>
  </si>
  <si>
    <t>（内容）</t>
    <rPh sb="1" eb="3">
      <t>ナイヨウ</t>
    </rPh>
    <phoneticPr fontId="3"/>
  </si>
  <si>
    <t>393410 本山町</t>
  </si>
  <si>
    <t>業務に係る資格等</t>
  </si>
  <si>
    <t>352039 山口市</t>
  </si>
  <si>
    <t>愛知県</t>
  </si>
  <si>
    <t>４　選択方式の場合、該当する方式を全て選択</t>
    <rPh sb="7" eb="9">
      <t>バアイ</t>
    </rPh>
    <phoneticPr fontId="3"/>
  </si>
  <si>
    <t>３　不在期間が○日以上の場合に限り、日割り計算で減額の場合</t>
    <rPh sb="27" eb="29">
      <t>バアイ</t>
    </rPh>
    <phoneticPr fontId="3"/>
  </si>
  <si>
    <t>131105 目黒区</t>
  </si>
  <si>
    <t>234478 武豊町</t>
  </si>
  <si>
    <t>313645 三朝町</t>
  </si>
  <si>
    <t>不在期間が</t>
    <rPh sb="0" eb="2">
      <t>フザイ</t>
    </rPh>
    <rPh sb="2" eb="4">
      <t>キカン</t>
    </rPh>
    <phoneticPr fontId="3"/>
  </si>
  <si>
    <t>窓口１</t>
    <rPh sb="0" eb="2">
      <t>マドグチ</t>
    </rPh>
    <phoneticPr fontId="3"/>
  </si>
  <si>
    <t>2.有料老人ホーム事業の概要</t>
    <rPh sb="2" eb="4">
      <t>ユウリョウ</t>
    </rPh>
    <rPh sb="4" eb="6">
      <t>ロウジン</t>
    </rPh>
    <rPh sb="9" eb="11">
      <t>ジギョウ</t>
    </rPh>
    <rPh sb="12" eb="14">
      <t>ガイヨウ</t>
    </rPh>
    <phoneticPr fontId="3"/>
  </si>
  <si>
    <t>窓口２</t>
    <rPh sb="0" eb="2">
      <t>マドグチ</t>
    </rPh>
    <phoneticPr fontId="3"/>
  </si>
  <si>
    <t>082201 つくば市</t>
  </si>
  <si>
    <t>092118 矢板市</t>
  </si>
  <si>
    <t>救急車の手配</t>
  </si>
  <si>
    <t>入退院の付き添い</t>
  </si>
  <si>
    <t>131067 台東区</t>
  </si>
  <si>
    <t>介護居室へ移る場合</t>
  </si>
  <si>
    <t>072133 伊達市</t>
  </si>
  <si>
    <t>@</t>
  </si>
  <si>
    <t>歳</t>
  </si>
  <si>
    <t>075043 浅川町</t>
  </si>
  <si>
    <t>155861 粟島浦村</t>
  </si>
  <si>
    <t>-</t>
  </si>
  <si>
    <t>㎡</t>
  </si>
  <si>
    <t>352161 山陽小野田市</t>
  </si>
  <si>
    <t>204145 泰阜村</t>
  </si>
  <si>
    <t>人部屋</t>
  </si>
  <si>
    <t>442143 国東市</t>
  </si>
  <si>
    <t>102032 桐生市</t>
  </si>
  <si>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3"/>
  </si>
  <si>
    <t>454036 西米良村</t>
  </si>
  <si>
    <t>ヶ所</t>
  </si>
  <si>
    <t>232149 蒲郡市</t>
  </si>
  <si>
    <t>152099 加茂市</t>
  </si>
  <si>
    <t>032158 奥州市</t>
  </si>
  <si>
    <t>063240 大江町</t>
  </si>
  <si>
    <t>家賃の</t>
    <rPh sb="0" eb="2">
      <t>ヤチン</t>
    </rPh>
    <phoneticPr fontId="3"/>
  </si>
  <si>
    <t>082031 土浦市</t>
  </si>
  <si>
    <t>ヶ月分</t>
  </si>
  <si>
    <t>016080 様似町</t>
  </si>
  <si>
    <t>歳</t>
    <rPh sb="0" eb="1">
      <t>サイ</t>
    </rPh>
    <phoneticPr fontId="3"/>
  </si>
  <si>
    <t>２　事業者が賃借する土地</t>
  </si>
  <si>
    <t>075418 広野町</t>
  </si>
  <si>
    <t>市区町村コード</t>
    <rPh sb="0" eb="2">
      <t>シク</t>
    </rPh>
    <rPh sb="2" eb="4">
      <t>チョウソン</t>
    </rPh>
    <phoneticPr fontId="3"/>
  </si>
  <si>
    <t>114081 寄居町</t>
  </si>
  <si>
    <t>322059 大田市</t>
  </si>
  <si>
    <t>343684 安芸太田町</t>
  </si>
  <si>
    <t>時</t>
    <rPh sb="0" eb="1">
      <t>ジ</t>
    </rPh>
    <phoneticPr fontId="3"/>
  </si>
  <si>
    <t>窓口４</t>
    <rPh sb="0" eb="2">
      <t>マドグチ</t>
    </rPh>
    <phoneticPr fontId="3"/>
  </si>
  <si>
    <t>282260 淡路市</t>
  </si>
  <si>
    <t>075035 平田村</t>
  </si>
  <si>
    <t>窓口５</t>
    <rPh sb="0" eb="2">
      <t>マドグチ</t>
    </rPh>
    <phoneticPr fontId="3"/>
  </si>
  <si>
    <t>054640 東成瀬村</t>
  </si>
  <si>
    <t>有無</t>
    <rPh sb="0" eb="2">
      <t>ウム</t>
    </rPh>
    <phoneticPr fontId="3"/>
  </si>
  <si>
    <t>都道府県</t>
    <rPh sb="0" eb="4">
      <t>トドウフケン</t>
    </rPh>
    <phoneticPr fontId="3"/>
  </si>
  <si>
    <t>122394 大網白里市</t>
  </si>
  <si>
    <t>293423 平群町</t>
  </si>
  <si>
    <t>法人番号</t>
    <rPh sb="0" eb="2">
      <t>ホウジン</t>
    </rPh>
    <rPh sb="2" eb="4">
      <t>バンゴウ</t>
    </rPh>
    <phoneticPr fontId="3"/>
  </si>
  <si>
    <t>法人番号有無</t>
    <rPh sb="0" eb="2">
      <t>ホウジン</t>
    </rPh>
    <rPh sb="2" eb="4">
      <t>バンゴウ</t>
    </rPh>
    <rPh sb="4" eb="6">
      <t>ウム</t>
    </rPh>
    <phoneticPr fontId="3"/>
  </si>
  <si>
    <t>143618 中井町</t>
  </si>
  <si>
    <t>204251 木祖村</t>
  </si>
  <si>
    <t>462195 いちき串木野市</t>
  </si>
  <si>
    <t>172120 野々市市</t>
  </si>
  <si>
    <t>223069 西伊豆町</t>
  </si>
  <si>
    <t>別添１（別に実施する介護サービス一覧表）</t>
  </si>
  <si>
    <t>122220 我孫子市</t>
  </si>
  <si>
    <t>　　年　　月　　日</t>
    <rPh sb="2" eb="3">
      <t>ネン</t>
    </rPh>
    <rPh sb="5" eb="6">
      <t>ガツ</t>
    </rPh>
    <rPh sb="8" eb="9">
      <t>ニチ</t>
    </rPh>
    <phoneticPr fontId="3"/>
  </si>
  <si>
    <t>144011 愛川町</t>
  </si>
  <si>
    <t>334235 早島町</t>
  </si>
  <si>
    <t>204510 朝日村</t>
  </si>
  <si>
    <t>016357 新得町</t>
  </si>
  <si>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3"/>
  </si>
  <si>
    <t>304247 古座川町</t>
  </si>
  <si>
    <t>富山県</t>
  </si>
  <si>
    <t>015130 中頓別町</t>
  </si>
  <si>
    <t>https://</t>
  </si>
  <si>
    <t>a</t>
  </si>
  <si>
    <t>074845 鮫川村</t>
  </si>
  <si>
    <t>b</t>
  </si>
  <si>
    <t>◆種類-大</t>
    <rPh sb="1" eb="3">
      <t>シュルイ</t>
    </rPh>
    <rPh sb="4" eb="5">
      <t>オオ</t>
    </rPh>
    <phoneticPr fontId="3"/>
  </si>
  <si>
    <t>1.事業主体概要</t>
    <rPh sb="2" eb="4">
      <t>ジギョウ</t>
    </rPh>
    <rPh sb="4" eb="6">
      <t>シュタイ</t>
    </rPh>
    <rPh sb="6" eb="8">
      <t>ガイヨウ</t>
    </rPh>
    <phoneticPr fontId="3"/>
  </si>
  <si>
    <t>362018 徳島市</t>
  </si>
  <si>
    <t xml:space="preserve">
建物</t>
    <rPh sb="12" eb="14">
      <t>タテモノ</t>
    </rPh>
    <phoneticPr fontId="3"/>
  </si>
  <si>
    <t>014613 中富良野町</t>
  </si>
  <si>
    <t>0.共通</t>
    <rPh sb="2" eb="4">
      <t>キョウツウ</t>
    </rPh>
    <phoneticPr fontId="3"/>
  </si>
  <si>
    <t>◆類型</t>
    <rPh sb="1" eb="3">
      <t>ルイケイ</t>
    </rPh>
    <phoneticPr fontId="3"/>
  </si>
  <si>
    <t>◆賃貸の種別</t>
    <rPh sb="1" eb="3">
      <t>チンタイ</t>
    </rPh>
    <rPh sb="4" eb="6">
      <t>シュベツ</t>
    </rPh>
    <phoneticPr fontId="3"/>
  </si>
  <si>
    <t>◆耐火構造</t>
    <rPh sb="1" eb="3">
      <t>タイカ</t>
    </rPh>
    <rPh sb="3" eb="5">
      <t>コウゾウ</t>
    </rPh>
    <phoneticPr fontId="3"/>
  </si>
  <si>
    <t>336637 久米南町</t>
  </si>
  <si>
    <t>東京都</t>
  </si>
  <si>
    <t>◆構造</t>
    <rPh sb="1" eb="3">
      <t>コウゾウ</t>
    </rPh>
    <phoneticPr fontId="3"/>
  </si>
  <si>
    <t>◆建物-所有関係</t>
    <rPh sb="1" eb="3">
      <t>タテモノ</t>
    </rPh>
    <rPh sb="4" eb="6">
      <t>ショユウ</t>
    </rPh>
    <rPh sb="6" eb="8">
      <t>カンケイ</t>
    </rPh>
    <phoneticPr fontId="3"/>
  </si>
  <si>
    <t>142182 綾瀬市</t>
  </si>
  <si>
    <t>◆居室区分</t>
    <rPh sb="1" eb="3">
      <t>キョシツ</t>
    </rPh>
    <rPh sb="3" eb="5">
      <t>クブン</t>
    </rPh>
    <phoneticPr fontId="3"/>
  </si>
  <si>
    <t>9.入居希望者への事前の情報開示</t>
    <rPh sb="2" eb="4">
      <t>ニュウキョ</t>
    </rPh>
    <rPh sb="4" eb="7">
      <t>キボウシャ</t>
    </rPh>
    <rPh sb="9" eb="11">
      <t>ジゼン</t>
    </rPh>
    <rPh sb="12" eb="14">
      <t>ジョウホウ</t>
    </rPh>
    <rPh sb="14" eb="16">
      <t>カイジ</t>
    </rPh>
    <phoneticPr fontId="3"/>
  </si>
  <si>
    <t>◆区分</t>
    <rPh sb="1" eb="3">
      <t>クブン</t>
    </rPh>
    <phoneticPr fontId="3"/>
  </si>
  <si>
    <t>132241 多摩市</t>
  </si>
  <si>
    <t>232386 長久手市</t>
  </si>
  <si>
    <t>212211 海津市</t>
  </si>
  <si>
    <t>◆エレベーター</t>
  </si>
  <si>
    <t>◆緊急通報装置等-居室</t>
    <rPh sb="1" eb="3">
      <t>キンキュウ</t>
    </rPh>
    <rPh sb="3" eb="5">
      <t>ツウホウ</t>
    </rPh>
    <rPh sb="5" eb="7">
      <t>ソウチ</t>
    </rPh>
    <rPh sb="7" eb="8">
      <t>ナド</t>
    </rPh>
    <rPh sb="9" eb="11">
      <t>キョシツ</t>
    </rPh>
    <phoneticPr fontId="3"/>
  </si>
  <si>
    <t>113832 神川町</t>
  </si>
  <si>
    <t>035076 洋野町</t>
  </si>
  <si>
    <t>◆緊急通報装置等-便所</t>
    <rPh sb="1" eb="3">
      <t>キンキュウ</t>
    </rPh>
    <rPh sb="3" eb="5">
      <t>ツウホウ</t>
    </rPh>
    <rPh sb="5" eb="7">
      <t>ソウチ</t>
    </rPh>
    <rPh sb="7" eb="8">
      <t>ナド</t>
    </rPh>
    <rPh sb="9" eb="11">
      <t>ベンジョ</t>
    </rPh>
    <phoneticPr fontId="3"/>
  </si>
  <si>
    <t>016420 広尾町</t>
  </si>
  <si>
    <t>124435 御宿町</t>
  </si>
  <si>
    <t>432032 人吉市</t>
  </si>
  <si>
    <t>◆緊急通報装置等-浴室</t>
    <rPh sb="1" eb="3">
      <t>キンキュウ</t>
    </rPh>
    <rPh sb="3" eb="5">
      <t>ツウホウ</t>
    </rPh>
    <rPh sb="5" eb="7">
      <t>ソウチ</t>
    </rPh>
    <rPh sb="7" eb="8">
      <t>ナド</t>
    </rPh>
    <rPh sb="9" eb="11">
      <t>ヨクシツ</t>
    </rPh>
    <phoneticPr fontId="3"/>
  </si>
  <si>
    <t>202045 岡谷市</t>
  </si>
  <si>
    <t>252093 甲賀市</t>
  </si>
  <si>
    <t>325287 隠岐の島町</t>
  </si>
  <si>
    <t>024082 東北町</t>
  </si>
  <si>
    <t>◆緊急通報装置等-その他</t>
    <rPh sb="1" eb="3">
      <t>キンキュウ</t>
    </rPh>
    <rPh sb="3" eb="5">
      <t>ツウホウ</t>
    </rPh>
    <rPh sb="5" eb="7">
      <t>ソウチ</t>
    </rPh>
    <rPh sb="7" eb="8">
      <t>ナド</t>
    </rPh>
    <rPh sb="11" eb="12">
      <t>タ</t>
    </rPh>
    <phoneticPr fontId="3"/>
  </si>
  <si>
    <t>124249 白子町</t>
  </si>
  <si>
    <t>122301 八街市</t>
  </si>
  <si>
    <t>神奈川県</t>
  </si>
  <si>
    <t>◆職員配置比率</t>
    <rPh sb="1" eb="3">
      <t>ショクイン</t>
    </rPh>
    <rPh sb="3" eb="5">
      <t>ハイチ</t>
    </rPh>
    <rPh sb="5" eb="7">
      <t>ヒリツ</t>
    </rPh>
    <phoneticPr fontId="3"/>
  </si>
  <si>
    <t>(Ⅴ)(９)</t>
  </si>
  <si>
    <t>6.利用料金</t>
    <rPh sb="2" eb="4">
      <t>リヨウ</t>
    </rPh>
    <rPh sb="4" eb="6">
      <t>リョウキン</t>
    </rPh>
    <phoneticPr fontId="3"/>
  </si>
  <si>
    <t>302023 海南市</t>
  </si>
  <si>
    <t>◆居住の権利形態</t>
    <rPh sb="1" eb="3">
      <t>キョジュウ</t>
    </rPh>
    <rPh sb="4" eb="6">
      <t>ケンリ</t>
    </rPh>
    <rPh sb="6" eb="8">
      <t>ケイタイ</t>
    </rPh>
    <phoneticPr fontId="3"/>
  </si>
  <si>
    <t>352063 防府市</t>
  </si>
  <si>
    <t>112089 所沢市</t>
  </si>
  <si>
    <t>462152 薩摩川内市</t>
  </si>
  <si>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3"/>
  </si>
  <si>
    <t>◆利用料金の支払い方式</t>
    <rPh sb="1" eb="3">
      <t>リヨウ</t>
    </rPh>
    <rPh sb="3" eb="5">
      <t>リョウキン</t>
    </rPh>
    <rPh sb="6" eb="8">
      <t>シハラ</t>
    </rPh>
    <rPh sb="9" eb="11">
      <t>ホウシキ</t>
    </rPh>
    <phoneticPr fontId="3"/>
  </si>
  <si>
    <t>062081 村山市</t>
  </si>
  <si>
    <t>192082 南アルプス市</t>
  </si>
  <si>
    <t>◆前払金の保全先</t>
    <rPh sb="1" eb="2">
      <t>マエ</t>
    </rPh>
    <rPh sb="2" eb="3">
      <t>ハラ</t>
    </rPh>
    <rPh sb="3" eb="4">
      <t>キン</t>
    </rPh>
    <rPh sb="5" eb="7">
      <t>ホゼン</t>
    </rPh>
    <rPh sb="7" eb="8">
      <t>サキ</t>
    </rPh>
    <phoneticPr fontId="3"/>
  </si>
  <si>
    <t>064033 飯豊町</t>
  </si>
  <si>
    <t>254258 愛荘町</t>
  </si>
  <si>
    <t>◆情報開示</t>
    <rPh sb="1" eb="3">
      <t>ジョウホウ</t>
    </rPh>
    <rPh sb="3" eb="5">
      <t>カイジ</t>
    </rPh>
    <phoneticPr fontId="3"/>
  </si>
  <si>
    <t>◆運営懇談会</t>
    <rPh sb="1" eb="3">
      <t>ウンエイ</t>
    </rPh>
    <rPh sb="3" eb="6">
      <t>コンダンカイ</t>
    </rPh>
    <phoneticPr fontId="3"/>
  </si>
  <si>
    <t>○</t>
  </si>
  <si>
    <t>272302 交野市</t>
  </si>
  <si>
    <t>204048 阿南町</t>
  </si>
  <si>
    <t>◆○/空白</t>
    <rPh sb="3" eb="5">
      <t>クウハク</t>
    </rPh>
    <phoneticPr fontId="3"/>
  </si>
  <si>
    <t>075612 新地町</t>
  </si>
  <si>
    <t>152064 新発田市</t>
  </si>
  <si>
    <t>◆分</t>
    <rPh sb="1" eb="2">
      <t>フン</t>
    </rPh>
    <phoneticPr fontId="3"/>
  </si>
  <si>
    <t>◆漢字</t>
  </si>
  <si>
    <t>◆種別</t>
  </si>
  <si>
    <t>112305 新座市</t>
  </si>
  <si>
    <t>023019 平内町</t>
  </si>
  <si>
    <t>◆ホームページアドレス</t>
  </si>
  <si>
    <t>長野県</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</si>
  <si>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3"/>
  </si>
  <si>
    <t>273015 島本町</t>
  </si>
  <si>
    <t>口腔衛生管理体制加算（※２）</t>
  </si>
  <si>
    <r>
      <t>特定施設入居者生活介護</t>
    </r>
    <r>
      <rPr>
        <sz val="8"/>
        <color theme="1"/>
        <rFont val="ＭＳ 明朝"/>
      </rPr>
      <t>※</t>
    </r>
    <r>
      <rPr>
        <sz val="11"/>
        <color theme="1"/>
        <rFont val="ＭＳ 明朝"/>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3"/>
  </si>
  <si>
    <r>
      <t>特定施設入居者生活介護</t>
    </r>
    <r>
      <rPr>
        <sz val="8"/>
        <color theme="1"/>
        <rFont val="ＭＳ 明朝"/>
      </rPr>
      <t>※</t>
    </r>
    <r>
      <rPr>
        <sz val="11"/>
        <color theme="1"/>
        <rFont val="ＭＳ 明朝"/>
      </rPr>
      <t>における人員配置が手厚い場合の介護サービス（上乗せサービス）</t>
    </r>
    <rPh sb="16" eb="18">
      <t>ジンイン</t>
    </rPh>
    <rPh sb="18" eb="20">
      <t>ハイチ</t>
    </rPh>
    <phoneticPr fontId="3"/>
  </si>
  <si>
    <t>033227 矢巾町</t>
  </si>
  <si>
    <t>１　事業者が自ら所有する建物</t>
  </si>
  <si>
    <t>常勤</t>
  </si>
  <si>
    <t>304018 白浜町</t>
  </si>
  <si>
    <t>青森県</t>
  </si>
  <si>
    <t>104248 長野原町</t>
  </si>
  <si>
    <t>143219 寒川町</t>
  </si>
  <si>
    <t>岩手県</t>
  </si>
  <si>
    <t>082252 常陸大宮市</t>
  </si>
  <si>
    <t>192091 北杜市</t>
  </si>
  <si>
    <t>宮城県</t>
  </si>
  <si>
    <t>073083 川俣町</t>
  </si>
  <si>
    <t>244414 多気町</t>
  </si>
  <si>
    <t>293431 三郷町</t>
  </si>
  <si>
    <t>山形県</t>
  </si>
  <si>
    <t>015849 洞爺湖町</t>
  </si>
  <si>
    <t>012351 石狩市</t>
  </si>
  <si>
    <t>福島県</t>
  </si>
  <si>
    <t>093459 芳賀町</t>
  </si>
  <si>
    <t>茨城県</t>
  </si>
  <si>
    <t>402184 春日市</t>
  </si>
  <si>
    <t>栃木県</t>
  </si>
  <si>
    <t>群馬県</t>
  </si>
  <si>
    <t>064289 庄内町</t>
  </si>
  <si>
    <t>埼玉県</t>
  </si>
  <si>
    <t>453820 国富町</t>
  </si>
  <si>
    <t>千葉県</t>
  </si>
  <si>
    <t>013986 喜茂別町</t>
  </si>
  <si>
    <t>石川県</t>
  </si>
  <si>
    <t>325279 知夫村</t>
  </si>
  <si>
    <t>303046 紀美野町</t>
  </si>
  <si>
    <t>福井県</t>
  </si>
  <si>
    <t>岐阜県</t>
  </si>
  <si>
    <t>053686 大潟村</t>
  </si>
  <si>
    <t>静岡県</t>
  </si>
  <si>
    <t>三重県</t>
  </si>
  <si>
    <t>012025 函館市</t>
  </si>
  <si>
    <t>313718 琴浦町</t>
  </si>
  <si>
    <t>京都府</t>
  </si>
  <si>
    <t>212172 飛騨市</t>
  </si>
  <si>
    <t>大阪府</t>
  </si>
  <si>
    <t>213616 垂井町</t>
  </si>
  <si>
    <t>014648 和寒町</t>
  </si>
  <si>
    <t>022071 三沢市</t>
  </si>
  <si>
    <t>151009 新潟市</t>
  </si>
  <si>
    <t>435074 水上村</t>
  </si>
  <si>
    <t>082287 坂東市</t>
  </si>
  <si>
    <t>兵庫県</t>
  </si>
  <si>
    <t>島根県</t>
  </si>
  <si>
    <t>406023 添田町</t>
  </si>
  <si>
    <t>広島県</t>
  </si>
  <si>
    <t>434329 西原村</t>
  </si>
  <si>
    <t>山口県</t>
  </si>
  <si>
    <t>043214 大河原町</t>
  </si>
  <si>
    <t>394271 三原村</t>
  </si>
  <si>
    <t>014851 初山別村</t>
  </si>
  <si>
    <t>105228 明和町</t>
  </si>
  <si>
    <t>232238 大府市</t>
  </si>
  <si>
    <t>徳島県</t>
  </si>
  <si>
    <t>014681 下川町</t>
  </si>
  <si>
    <t>高知県</t>
  </si>
  <si>
    <t>福岡県</t>
  </si>
  <si>
    <t>242071 鈴鹿市</t>
  </si>
  <si>
    <t>083101 城里町</t>
  </si>
  <si>
    <t>016616 釧路町</t>
  </si>
  <si>
    <t>熊本県</t>
  </si>
  <si>
    <t>大分県</t>
  </si>
  <si>
    <t>宮崎県</t>
  </si>
  <si>
    <t>132047 三鷹市</t>
  </si>
  <si>
    <t>鹿児島県</t>
  </si>
  <si>
    <t>393878 仁淀川町</t>
  </si>
  <si>
    <t>082228 鹿嶋市</t>
  </si>
  <si>
    <t>024244 東通村</t>
  </si>
  <si>
    <t>014532 東神楽町</t>
  </si>
  <si>
    <t>011002 札幌市</t>
  </si>
  <si>
    <t>012041 旭川市</t>
  </si>
  <si>
    <t>014257 上砂川町</t>
  </si>
  <si>
    <t>012050 室蘭市</t>
  </si>
  <si>
    <t>012068 釧路市</t>
  </si>
  <si>
    <t>012076 帯広市</t>
  </si>
  <si>
    <t>074641 泉崎村</t>
  </si>
  <si>
    <t>012092 夕張市</t>
  </si>
  <si>
    <t>232025 岡崎市</t>
  </si>
  <si>
    <t>014702 音威子府村</t>
  </si>
  <si>
    <t>２　法人</t>
  </si>
  <si>
    <t>012114 網走市</t>
  </si>
  <si>
    <t>012131 苫小牧市</t>
  </si>
  <si>
    <t>023817 板柳町</t>
  </si>
  <si>
    <t>015474 小清水町</t>
  </si>
  <si>
    <t>012149 稚内市</t>
  </si>
  <si>
    <t>112119 本庄市</t>
  </si>
  <si>
    <t>012157 美唄市</t>
  </si>
  <si>
    <t>012165 芦別市</t>
  </si>
  <si>
    <t>012181 赤平市</t>
  </si>
  <si>
    <t>実施日</t>
    <rPh sb="0" eb="3">
      <t>ジッシビ</t>
    </rPh>
    <phoneticPr fontId="3"/>
  </si>
  <si>
    <t>033022 葛巻町</t>
  </si>
  <si>
    <t>012190 紋別市</t>
  </si>
  <si>
    <t>012220 三笠市</t>
  </si>
  <si>
    <t>122254 君津市</t>
  </si>
  <si>
    <t>173657 内灘町</t>
  </si>
  <si>
    <t>012254 滝川市</t>
  </si>
  <si>
    <t>012262 砂川市</t>
  </si>
  <si>
    <t>402265 宮若市</t>
  </si>
  <si>
    <t>012271 歌志内市</t>
  </si>
  <si>
    <t>012289 深川市</t>
  </si>
  <si>
    <t>012297 富良野市</t>
  </si>
  <si>
    <t>012301 登別市</t>
  </si>
  <si>
    <t>355020 阿武町</t>
  </si>
  <si>
    <t>１　自ら実施</t>
  </si>
  <si>
    <t>204811 池田町</t>
  </si>
  <si>
    <t>252034 長浜市</t>
  </si>
  <si>
    <t>473561 渡名喜村</t>
  </si>
  <si>
    <t>012319 恵庭市</t>
  </si>
  <si>
    <t>182087 あわら市</t>
  </si>
  <si>
    <t>434230 南小国町</t>
  </si>
  <si>
    <t>023671 田舎館村</t>
  </si>
  <si>
    <t>012335 伊達市</t>
  </si>
  <si>
    <t>012343 北広島市</t>
  </si>
  <si>
    <t>032140 八幡平市</t>
  </si>
  <si>
    <t>014281 長沼町</t>
  </si>
  <si>
    <t>012360 北斗市</t>
  </si>
  <si>
    <t>013048 新篠津村</t>
  </si>
  <si>
    <t>044041 七ヶ浜町</t>
  </si>
  <si>
    <t>013315 松前町</t>
  </si>
  <si>
    <t>075051 古殿町</t>
  </si>
  <si>
    <t>013323 福島町</t>
  </si>
  <si>
    <t>013331 知内町</t>
  </si>
  <si>
    <t>222089 伊東市</t>
  </si>
  <si>
    <t>402044 直方市</t>
  </si>
  <si>
    <t>013439 鹿部町</t>
  </si>
  <si>
    <t>292109 香芝市</t>
  </si>
  <si>
    <t>013463 八雲町</t>
  </si>
  <si>
    <t>013617 江差町</t>
  </si>
  <si>
    <t>204170 大鹿村</t>
  </si>
  <si>
    <t>013625 上ノ国町</t>
  </si>
  <si>
    <t>013633 厚沢部町</t>
  </si>
  <si>
    <t>023078 外ヶ浜町</t>
  </si>
  <si>
    <t>013706 今金町</t>
  </si>
  <si>
    <t>入居継続支援加算（Ⅰ）</t>
    <rPh sb="0" eb="2">
      <t>ニュウキョ</t>
    </rPh>
    <rPh sb="2" eb="4">
      <t>ケイゾク</t>
    </rPh>
    <rPh sb="4" eb="6">
      <t>シエン</t>
    </rPh>
    <rPh sb="6" eb="8">
      <t>カサン</t>
    </rPh>
    <phoneticPr fontId="3"/>
  </si>
  <si>
    <t>022047 黒石市</t>
  </si>
  <si>
    <t>013919 島牧村</t>
  </si>
  <si>
    <t>013935 黒松内町</t>
  </si>
  <si>
    <t>013960 真狩村</t>
  </si>
  <si>
    <t>013978 留寿都村</t>
  </si>
  <si>
    <t>034843 田野畑村</t>
  </si>
  <si>
    <t>284467 神河町</t>
  </si>
  <si>
    <t>014001 倶知安町</t>
  </si>
  <si>
    <t>093840 塩谷町</t>
  </si>
  <si>
    <t>214213 北方町</t>
  </si>
  <si>
    <t>014036 泊村</t>
  </si>
  <si>
    <t>014079 仁木町</t>
  </si>
  <si>
    <t>014095 赤井川村</t>
  </si>
  <si>
    <t>124231 長生村</t>
  </si>
  <si>
    <t>014231 南幌町</t>
  </si>
  <si>
    <t>093432 茂木町</t>
  </si>
  <si>
    <t>３　住宅型</t>
  </si>
  <si>
    <t>192040 都留市</t>
  </si>
  <si>
    <t>232351 弥富市</t>
  </si>
  <si>
    <t>014249 奈井江町</t>
  </si>
  <si>
    <t>014303 月形町</t>
  </si>
  <si>
    <t>473588 北大東村</t>
  </si>
  <si>
    <t>023876 中泊町</t>
  </si>
  <si>
    <t>214043 池田町</t>
  </si>
  <si>
    <t>014320 新十津川町</t>
  </si>
  <si>
    <t>352128 柳井市</t>
  </si>
  <si>
    <t>014338 妹背牛町</t>
  </si>
  <si>
    <t>272108 枚方市</t>
  </si>
  <si>
    <t>403415 宇美町</t>
  </si>
  <si>
    <t>362069 阿波市</t>
  </si>
  <si>
    <t>464929 肝付町</t>
  </si>
  <si>
    <t>462047 枕崎市</t>
  </si>
  <si>
    <t>014362 雨竜町</t>
  </si>
  <si>
    <t>014371 北竜町</t>
  </si>
  <si>
    <t>014389 沼田町</t>
  </si>
  <si>
    <t>242101 亀山市</t>
  </si>
  <si>
    <t>342149 安芸高田市</t>
  </si>
  <si>
    <t>402109 八女市</t>
  </si>
  <si>
    <t>014559 比布町</t>
  </si>
  <si>
    <t>014567 愛別町</t>
  </si>
  <si>
    <t>124273 長南町</t>
  </si>
  <si>
    <t>014583 東川町</t>
  </si>
  <si>
    <t>014591 美瑛町</t>
  </si>
  <si>
    <t>152111 見附市</t>
  </si>
  <si>
    <t>045012 涌谷町</t>
  </si>
  <si>
    <t>014605 上富良野町</t>
  </si>
  <si>
    <t>014621 南富良野町</t>
  </si>
  <si>
    <t>014699 美深町</t>
  </si>
  <si>
    <t>024252 風間浦村</t>
  </si>
  <si>
    <t>014729 幌加内町</t>
  </si>
  <si>
    <t>014826 小平町</t>
  </si>
  <si>
    <t>014834 苫前町</t>
  </si>
  <si>
    <t>074217 会津坂下町</t>
  </si>
  <si>
    <t>014842 羽幌町</t>
  </si>
  <si>
    <t>363022 上勝町</t>
  </si>
  <si>
    <t>294012 高取町</t>
  </si>
  <si>
    <t>285862 新温泉町</t>
  </si>
  <si>
    <t>014877 天塩町</t>
  </si>
  <si>
    <t>202037 上田市</t>
  </si>
  <si>
    <t>015121 浜頓別町</t>
  </si>
  <si>
    <t>402052 飯塚市</t>
  </si>
  <si>
    <t>303445 高野町</t>
  </si>
  <si>
    <t>015148 枝幸町</t>
  </si>
  <si>
    <t>015164 豊富町</t>
  </si>
  <si>
    <t>015202 幌延町</t>
  </si>
  <si>
    <t>032107 陸前高田市</t>
  </si>
  <si>
    <t>015431 美幌町</t>
  </si>
  <si>
    <t>053465 藤里町</t>
  </si>
  <si>
    <t>052108 由利本荘市</t>
  </si>
  <si>
    <t>015440 津別町</t>
  </si>
  <si>
    <t>023841 鶴田町</t>
  </si>
  <si>
    <t>015458 斜里町</t>
  </si>
  <si>
    <t>074462 昭和村</t>
  </si>
  <si>
    <t>015466 清里町</t>
  </si>
  <si>
    <t>015504 置戸町</t>
  </si>
  <si>
    <t>063819 高畠町</t>
  </si>
  <si>
    <t>015601 滝上町</t>
  </si>
  <si>
    <t>435015 錦町</t>
  </si>
  <si>
    <t>015610 興部町</t>
  </si>
  <si>
    <t>082023 日立市</t>
  </si>
  <si>
    <t>015636 雄武町</t>
  </si>
  <si>
    <t>015644 大空町</t>
  </si>
  <si>
    <t>362026 鳴門市</t>
  </si>
  <si>
    <t>015717 豊浦町</t>
  </si>
  <si>
    <t>015750 壮瞥町</t>
  </si>
  <si>
    <t>015784 白老町</t>
  </si>
  <si>
    <t>082163 笠間市</t>
  </si>
  <si>
    <t>015814 厚真町</t>
  </si>
  <si>
    <t>353418 上関町</t>
  </si>
  <si>
    <t>133647 神津島村</t>
  </si>
  <si>
    <t>015857 安平町</t>
  </si>
  <si>
    <t>015865 むかわ町</t>
  </si>
  <si>
    <t>083097 大洗町</t>
  </si>
  <si>
    <t>345458 神石高原町</t>
  </si>
  <si>
    <t>016012 日高町</t>
  </si>
  <si>
    <t>432105 菊池市</t>
  </si>
  <si>
    <t>016071 浦河町</t>
  </si>
  <si>
    <t>016098 えりも町</t>
  </si>
  <si>
    <t>313025 岩美町</t>
  </si>
  <si>
    <t>022098 つがる市</t>
  </si>
  <si>
    <t>016331 上士幌町</t>
  </si>
  <si>
    <t>063622 最上町</t>
  </si>
  <si>
    <t>043621 山元町</t>
  </si>
  <si>
    <t>082309 かすみがうら市</t>
  </si>
  <si>
    <t>016365 清水町</t>
  </si>
  <si>
    <t>016373 芽室町</t>
  </si>
  <si>
    <t>016381 中札内村</t>
  </si>
  <si>
    <t>432121 上天草市</t>
  </si>
  <si>
    <t>016438 幕別町</t>
  </si>
  <si>
    <t>282235 丹波市</t>
  </si>
  <si>
    <t>016446 池田町</t>
  </si>
  <si>
    <t>194298 鳴沢村</t>
  </si>
  <si>
    <t>１３　その他</t>
  </si>
  <si>
    <t>016497 浦幌町</t>
  </si>
  <si>
    <t>016624 厚岸町</t>
  </si>
  <si>
    <t>294420 大淀町</t>
  </si>
  <si>
    <t>075485 葛尾村</t>
  </si>
  <si>
    <t>016641 標茶町</t>
  </si>
  <si>
    <t>062103 天童市</t>
  </si>
  <si>
    <t>016659 弟子屈町</t>
  </si>
  <si>
    <t>016934 標津町</t>
  </si>
  <si>
    <t>022039 八戸市</t>
  </si>
  <si>
    <t>022055 五所川原市</t>
  </si>
  <si>
    <t>022063 十和田市</t>
  </si>
  <si>
    <t>075469 双葉町</t>
  </si>
  <si>
    <t>023035 今別町</t>
  </si>
  <si>
    <t>023043 蓬田村</t>
  </si>
  <si>
    <t>023612 藤崎町</t>
  </si>
  <si>
    <t>063410 大石田町</t>
  </si>
  <si>
    <t>023621 大鰐町</t>
  </si>
  <si>
    <t>024058 六戸町</t>
  </si>
  <si>
    <t>205907 飯綱町</t>
  </si>
  <si>
    <t>024066 横浜町</t>
  </si>
  <si>
    <t>024112 六ヶ所村</t>
  </si>
  <si>
    <t>334456 里庄町</t>
  </si>
  <si>
    <t>024261 佐井村</t>
  </si>
  <si>
    <t>024414 三戸町</t>
  </si>
  <si>
    <t>024457 南部町</t>
  </si>
  <si>
    <t>042161 富谷市</t>
  </si>
  <si>
    <t>024465 階上町</t>
  </si>
  <si>
    <t>133035 瑞穂町</t>
  </si>
  <si>
    <t>473553 粟国村</t>
  </si>
  <si>
    <t>032018 盛岡市</t>
  </si>
  <si>
    <t>032026 宮古市</t>
  </si>
  <si>
    <t>032051 花巻市</t>
  </si>
  <si>
    <t>112283 志木市</t>
  </si>
  <si>
    <t>032077 久慈市</t>
  </si>
  <si>
    <t>422070 平戸市</t>
  </si>
  <si>
    <t>062073 上山市</t>
  </si>
  <si>
    <t>032093 一関市</t>
  </si>
  <si>
    <t>033219 紫波町</t>
  </si>
  <si>
    <t>092045 佐野市</t>
  </si>
  <si>
    <t>033669 西和賀町</t>
  </si>
  <si>
    <t>033812 金ケ崎町</t>
  </si>
  <si>
    <t>092053 鹿沼市</t>
  </si>
  <si>
    <t>034410 住田町</t>
  </si>
  <si>
    <t>034827 山田町</t>
  </si>
  <si>
    <t>244422 明和町</t>
  </si>
  <si>
    <t>035017 軽米町</t>
  </si>
  <si>
    <t>112097 飯能市</t>
  </si>
  <si>
    <t>342025 呉市</t>
  </si>
  <si>
    <t>035033 野田村</t>
  </si>
  <si>
    <t>422096 対馬市</t>
  </si>
  <si>
    <t>035068 九戸村</t>
  </si>
  <si>
    <t>042021 石巻市</t>
  </si>
  <si>
    <t>042056 気仙沼市</t>
  </si>
  <si>
    <t>063223 西川町</t>
  </si>
  <si>
    <t>162027 高岡市</t>
  </si>
  <si>
    <t>272086 貝塚市</t>
  </si>
  <si>
    <t>042072 名取市</t>
  </si>
  <si>
    <t>042137 栗原市</t>
  </si>
  <si>
    <t>043010 蔵王町</t>
  </si>
  <si>
    <t>182052 大野市</t>
  </si>
  <si>
    <t>043222 村田町</t>
  </si>
  <si>
    <t>043249 川崎町</t>
  </si>
  <si>
    <t>044211 大和町</t>
  </si>
  <si>
    <t>044245 大衡村</t>
  </si>
  <si>
    <t>114651 松伏町</t>
  </si>
  <si>
    <t>044440 色麻町</t>
  </si>
  <si>
    <t>325252 海士町</t>
  </si>
  <si>
    <t>045055 美里町</t>
  </si>
  <si>
    <t>262072 城陽市</t>
  </si>
  <si>
    <t>302015 和歌山市</t>
  </si>
  <si>
    <t>045811 女川町</t>
  </si>
  <si>
    <t>052019 秋田市</t>
  </si>
  <si>
    <t>052035 横手市</t>
  </si>
  <si>
    <t>282120 赤穂市</t>
  </si>
  <si>
    <t>222038 沼津市</t>
  </si>
  <si>
    <t>052043 大館市</t>
  </si>
  <si>
    <t>132225 東久留米市</t>
  </si>
  <si>
    <t>052078 湯沢市</t>
  </si>
  <si>
    <t>052094 鹿角市</t>
  </si>
  <si>
    <t>062111 東根市</t>
  </si>
  <si>
    <t>052116 潟上市</t>
  </si>
  <si>
    <t>052132 北秋田市</t>
  </si>
  <si>
    <t>122033 市川市</t>
  </si>
  <si>
    <t>052159 仙北市</t>
  </si>
  <si>
    <t>203246 立科町</t>
  </si>
  <si>
    <t>053031 小坂町</t>
  </si>
  <si>
    <t>053279 上小阿仁村</t>
  </si>
  <si>
    <t>122131 東金市</t>
  </si>
  <si>
    <t>053481 三種町</t>
  </si>
  <si>
    <t>053490 八峰町</t>
  </si>
  <si>
    <t>282201 加西市</t>
  </si>
  <si>
    <t>053619 五城目町</t>
  </si>
  <si>
    <t>053660 井川町</t>
  </si>
  <si>
    <t>054348 美郷町</t>
  </si>
  <si>
    <t>054631 羽後町</t>
  </si>
  <si>
    <t>062031 鶴岡市</t>
  </si>
  <si>
    <t>062049 酒田市</t>
  </si>
  <si>
    <t>282189 小野市</t>
  </si>
  <si>
    <t>313891 南部町</t>
  </si>
  <si>
    <t>062057 新庄市</t>
  </si>
  <si>
    <t>075477 浪江町</t>
  </si>
  <si>
    <t>062065 寒河江市</t>
  </si>
  <si>
    <t>131164 豊島区</t>
  </si>
  <si>
    <t>303810 美浜町</t>
  </si>
  <si>
    <t>062120 尾花沢市</t>
  </si>
  <si>
    <t>062138 南陽市</t>
  </si>
  <si>
    <t>063011 山辺町</t>
  </si>
  <si>
    <t>294268 広陵町</t>
  </si>
  <si>
    <t>063029 中山町</t>
  </si>
  <si>
    <t>072079 須賀川市</t>
  </si>
  <si>
    <t>102067 沼田市</t>
  </si>
  <si>
    <t>063231 朝日町</t>
  </si>
  <si>
    <t>063614 金山町</t>
  </si>
  <si>
    <t>392022 室戸市</t>
  </si>
  <si>
    <t>063631 舟形町</t>
  </si>
  <si>
    <t>393029 奈半利町</t>
  </si>
  <si>
    <t>063649 真室川町</t>
  </si>
  <si>
    <t>063657 大蔵村</t>
  </si>
  <si>
    <t>292044 天理市</t>
  </si>
  <si>
    <t>063665 鮭川村</t>
  </si>
  <si>
    <t>063827 川西町</t>
  </si>
  <si>
    <t>232076 豊川市</t>
  </si>
  <si>
    <t>233021 東郷町</t>
  </si>
  <si>
    <t>103446 榛東村</t>
  </si>
  <si>
    <t>064017 小国町</t>
  </si>
  <si>
    <t>064611 遊佐町</t>
  </si>
  <si>
    <t>072010 福島市</t>
  </si>
  <si>
    <t>272205 箕面市</t>
  </si>
  <si>
    <t>262048 宇治市</t>
  </si>
  <si>
    <t>272256 高石市</t>
  </si>
  <si>
    <t>072028 会津若松市</t>
  </si>
  <si>
    <t>072044 いわき市</t>
  </si>
  <si>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3"/>
  </si>
  <si>
    <t>072052 白河市</t>
  </si>
  <si>
    <t>294527 川上村</t>
  </si>
  <si>
    <t>072125 南相馬市</t>
  </si>
  <si>
    <t>073016 桑折町</t>
  </si>
  <si>
    <t>073032 国見町</t>
  </si>
  <si>
    <t>073423 鏡石町</t>
  </si>
  <si>
    <t>073440 天栄村</t>
  </si>
  <si>
    <t>364894 東みよし町</t>
  </si>
  <si>
    <t>073628 下郷町</t>
  </si>
  <si>
    <t>332127 瀬戸内市</t>
  </si>
  <si>
    <t>073644 檜枝岐村</t>
  </si>
  <si>
    <t>102105 富岡市</t>
  </si>
  <si>
    <t>073687 南会津町</t>
  </si>
  <si>
    <t>１　入居希望者に公開</t>
  </si>
  <si>
    <t>074071 磐梯町</t>
  </si>
  <si>
    <t>074080 猪苗代町</t>
  </si>
  <si>
    <t>242144 いなべ市</t>
  </si>
  <si>
    <t>074446 三島町</t>
  </si>
  <si>
    <t>232050 半田市</t>
  </si>
  <si>
    <t>１　ありの場合</t>
  </si>
  <si>
    <t>074471 会津美里町</t>
  </si>
  <si>
    <t>074811 棚倉町</t>
  </si>
  <si>
    <t>075019 石川町</t>
  </si>
  <si>
    <t>212113 美濃加茂市</t>
  </si>
  <si>
    <t>114642 杉戸町</t>
  </si>
  <si>
    <t>075221 小野町</t>
  </si>
  <si>
    <t>473618 久米島町</t>
  </si>
  <si>
    <t>303828 日高町</t>
  </si>
  <si>
    <t>075434 富岡町</t>
  </si>
  <si>
    <t>075442 川内村</t>
  </si>
  <si>
    <t>122114 成田市</t>
  </si>
  <si>
    <t>083411 東海村</t>
  </si>
  <si>
    <t>075451 大熊町</t>
  </si>
  <si>
    <t>075647 飯舘村</t>
  </si>
  <si>
    <t>082040 古河市</t>
  </si>
  <si>
    <t>082082 龍ケ崎市</t>
  </si>
  <si>
    <t>143421 二宮町</t>
  </si>
  <si>
    <t>082104 下妻市</t>
  </si>
  <si>
    <t>082112 常総市</t>
  </si>
  <si>
    <t>254410 豊郷町</t>
  </si>
  <si>
    <t>082121 常陸太田市</t>
  </si>
  <si>
    <t>082155 北茨城市</t>
  </si>
  <si>
    <t>082198 牛久市</t>
  </si>
  <si>
    <t>082210 ひたちなか市</t>
  </si>
  <si>
    <t>142107 三浦市</t>
  </si>
  <si>
    <t>082236 潮来市</t>
  </si>
  <si>
    <t>082261 那珂市</t>
  </si>
  <si>
    <t>082279 筑西市</t>
  </si>
  <si>
    <t>362042 阿南市</t>
  </si>
  <si>
    <t>403831 岡垣町</t>
  </si>
  <si>
    <t>082317 桜川市</t>
  </si>
  <si>
    <t>082325 神栖市</t>
  </si>
  <si>
    <t>082333 行方市</t>
  </si>
  <si>
    <t>364045 板野町</t>
  </si>
  <si>
    <t>082341 鉾田市</t>
  </si>
  <si>
    <t>204293 王滝村</t>
  </si>
  <si>
    <t>285854 香美町</t>
  </si>
  <si>
    <t>緊急やむを得ない場合に行う身体的拘束その他の入居者の行動を制限する行為（身体的拘束等）を行うこと</t>
  </si>
  <si>
    <t>082368 小美玉市</t>
  </si>
  <si>
    <t>083020 茨城町</t>
  </si>
  <si>
    <t>083640 大子町</t>
  </si>
  <si>
    <t>084425 美浦村</t>
  </si>
  <si>
    <t>131199 板橋区</t>
  </si>
  <si>
    <t>１　一般居室個室</t>
    <rPh sb="2" eb="4">
      <t>イッパン</t>
    </rPh>
    <rPh sb="4" eb="6">
      <t>キョシツ</t>
    </rPh>
    <rPh sb="6" eb="8">
      <t>コシツ</t>
    </rPh>
    <phoneticPr fontId="3"/>
  </si>
  <si>
    <t>084433 阿見町</t>
  </si>
  <si>
    <t>084476 河内町</t>
  </si>
  <si>
    <t>085219 八千代町</t>
  </si>
  <si>
    <t>085421 五霞町</t>
  </si>
  <si>
    <t>085464 境町</t>
  </si>
  <si>
    <t>085642 利根町</t>
  </si>
  <si>
    <t>205621 木島平村</t>
  </si>
  <si>
    <t>304221 太地町</t>
  </si>
  <si>
    <t>112071 秩父市</t>
  </si>
  <si>
    <t>185019 若狭町</t>
  </si>
  <si>
    <t>092011 宇都宮市</t>
  </si>
  <si>
    <t>092061 日光市</t>
  </si>
  <si>
    <t>092096 真岡市</t>
  </si>
  <si>
    <t>092151 那須烏山市</t>
  </si>
  <si>
    <t>193640 早川町</t>
  </si>
  <si>
    <t>382060 西条市</t>
  </si>
  <si>
    <t>092169 下野市</t>
  </si>
  <si>
    <t>113425 嵐山町</t>
  </si>
  <si>
    <t>093017 上三川町</t>
  </si>
  <si>
    <t>093424 益子町</t>
  </si>
  <si>
    <t>093441 市貝町</t>
  </si>
  <si>
    <t>332054 笠岡市</t>
  </si>
  <si>
    <t>093645 野木町</t>
  </si>
  <si>
    <t>152277 胎内市</t>
  </si>
  <si>
    <t>094072 那須町</t>
  </si>
  <si>
    <t>094111 那珂川町</t>
  </si>
  <si>
    <t>272272 東大阪市</t>
  </si>
  <si>
    <t>102016 前橋市</t>
  </si>
  <si>
    <t>102024 高崎市</t>
  </si>
  <si>
    <t>352101 光市</t>
  </si>
  <si>
    <t>102059 太田市</t>
  </si>
  <si>
    <t>202207 安曇野市</t>
  </si>
  <si>
    <t>102075 館林市</t>
  </si>
  <si>
    <t>102083 渋川市</t>
  </si>
  <si>
    <t>ｂ　２：１以上</t>
  </si>
  <si>
    <t>102121 みどり市</t>
  </si>
  <si>
    <t>103454 吉岡町</t>
  </si>
  <si>
    <t>212091 羽島市</t>
  </si>
  <si>
    <t>103675 神流町</t>
  </si>
  <si>
    <t>103829 下仁田町</t>
  </si>
  <si>
    <t>103837 南牧村</t>
  </si>
  <si>
    <t>232319 田原市</t>
  </si>
  <si>
    <t>104256 嬬恋村</t>
  </si>
  <si>
    <t>104264 草津町</t>
  </si>
  <si>
    <t>282146 宝塚市</t>
  </si>
  <si>
    <t>363871 美波町</t>
  </si>
  <si>
    <t>104281 高山村</t>
  </si>
  <si>
    <t>104299 東吾妻町</t>
  </si>
  <si>
    <t>104434 片品村</t>
  </si>
  <si>
    <t>122327 白井市</t>
  </si>
  <si>
    <t>104442 川場村</t>
  </si>
  <si>
    <t>104485 昭和村</t>
  </si>
  <si>
    <t>104493 みなかみ町</t>
  </si>
  <si>
    <t>382035 宇和島市</t>
  </si>
  <si>
    <t>182079 鯖江市</t>
  </si>
  <si>
    <t>105210 板倉町</t>
  </si>
  <si>
    <t>１　個人</t>
  </si>
  <si>
    <t>105252 邑楽町</t>
  </si>
  <si>
    <t>111007 さいたま市</t>
  </si>
  <si>
    <t>293440 斑鳩町</t>
  </si>
  <si>
    <t>112011 川越市</t>
  </si>
  <si>
    <t>112020 熊谷市</t>
  </si>
  <si>
    <t>112143 春日部市</t>
  </si>
  <si>
    <t>122386 いすみ市</t>
  </si>
  <si>
    <t>112151 狭山市</t>
  </si>
  <si>
    <t>113263 毛呂山町</t>
  </si>
  <si>
    <t>112178 鴻巣市</t>
  </si>
  <si>
    <t>205214 坂城町</t>
  </si>
  <si>
    <t>132217 清瀬市</t>
  </si>
  <si>
    <t>112186 深谷市</t>
  </si>
  <si>
    <t>112194 上尾市</t>
  </si>
  <si>
    <t>112216 草加市</t>
  </si>
  <si>
    <t>112224 越谷市</t>
  </si>
  <si>
    <t>284432 福崎町</t>
  </si>
  <si>
    <t>273414 忠岡町</t>
  </si>
  <si>
    <t>112232 蕨市</t>
  </si>
  <si>
    <t>112241 戸田市</t>
  </si>
  <si>
    <t>162078 黒部市</t>
  </si>
  <si>
    <t>112259 入間市</t>
  </si>
  <si>
    <t>372072 東かがわ市</t>
  </si>
  <si>
    <t>２　連帯保証を行う銀行等</t>
  </si>
  <si>
    <t>352080 岩国市</t>
  </si>
  <si>
    <t>112275 朝霞市</t>
  </si>
  <si>
    <t>112330 北本市</t>
  </si>
  <si>
    <t>112348 八潮市</t>
  </si>
  <si>
    <t>364053 上板町</t>
  </si>
  <si>
    <t>465291 喜界町</t>
  </si>
  <si>
    <t>112356 富士見市</t>
  </si>
  <si>
    <t>112372 三郷市</t>
  </si>
  <si>
    <t>131237 江戸川区</t>
  </si>
  <si>
    <t>273619 熊取町</t>
  </si>
  <si>
    <t>112399 坂戸市</t>
  </si>
  <si>
    <t>112402 幸手市</t>
  </si>
  <si>
    <t>112411 鶴ヶ島市</t>
  </si>
  <si>
    <t>112429 日高市</t>
  </si>
  <si>
    <t>113247 三芳町</t>
  </si>
  <si>
    <t>132284 あきる野市</t>
  </si>
  <si>
    <t>363839 牟岐町</t>
  </si>
  <si>
    <t>174076 中能登町</t>
  </si>
  <si>
    <t>113271 越生町</t>
  </si>
  <si>
    <t>464911 南大隅町</t>
  </si>
  <si>
    <t>113417 滑川町</t>
  </si>
  <si>
    <t>３　公開していない</t>
  </si>
  <si>
    <t>113468 川島町</t>
  </si>
  <si>
    <t>113476 吉見町</t>
  </si>
  <si>
    <t>213411 養老町</t>
  </si>
  <si>
    <t>133639 新島村</t>
  </si>
  <si>
    <t>113484 鳩山町</t>
  </si>
  <si>
    <t>113492 ときがわ町</t>
  </si>
  <si>
    <t>422134 雲仙市</t>
  </si>
  <si>
    <t>113611 横瀬町</t>
  </si>
  <si>
    <t>113620 皆野町</t>
  </si>
  <si>
    <t>113638 長瀞町</t>
  </si>
  <si>
    <t>113654 小鹿野町</t>
  </si>
  <si>
    <t>235610 設楽町</t>
  </si>
  <si>
    <t>113816 美里町</t>
  </si>
  <si>
    <t>113859 上里町</t>
  </si>
  <si>
    <t>273830 千早赤阪村</t>
  </si>
  <si>
    <t>114421 宮代町</t>
  </si>
  <si>
    <t>121002 千葉市</t>
  </si>
  <si>
    <t>122025 銚子市</t>
  </si>
  <si>
    <t>131121 世田谷区</t>
  </si>
  <si>
    <t>352071 下松市</t>
  </si>
  <si>
    <t>122050 館山市</t>
  </si>
  <si>
    <t>122076 松戸市</t>
  </si>
  <si>
    <t>353051 周防大島町</t>
  </si>
  <si>
    <t>203866 中川村</t>
  </si>
  <si>
    <t>122084 野田市</t>
  </si>
  <si>
    <t>122106 茂原市</t>
  </si>
  <si>
    <t>122122 佐倉市</t>
  </si>
  <si>
    <t>122173 柏市</t>
  </si>
  <si>
    <t>162051 氷見市</t>
  </si>
  <si>
    <t>122190 市原市</t>
  </si>
  <si>
    <t>４　社団・財団</t>
  </si>
  <si>
    <t>203611 下諏訪町</t>
  </si>
  <si>
    <t>122203 流山市</t>
  </si>
  <si>
    <t>122211 八千代市</t>
  </si>
  <si>
    <t>292125 宇陀市</t>
  </si>
  <si>
    <t>403440 須恵町</t>
  </si>
  <si>
    <t>122238 鴨川市</t>
  </si>
  <si>
    <t>224618 森町</t>
  </si>
  <si>
    <t>243434 朝日町</t>
  </si>
  <si>
    <t>122262 富津市</t>
  </si>
  <si>
    <t>122289 四街道市</t>
  </si>
  <si>
    <t>303411 かつらぎ町</t>
  </si>
  <si>
    <t>122297 袖ケ浦市</t>
  </si>
  <si>
    <t>141003 横浜市</t>
  </si>
  <si>
    <t>393631 土佐町</t>
  </si>
  <si>
    <t>122319 印西市</t>
  </si>
  <si>
    <t>122335 富里市</t>
  </si>
  <si>
    <t>122343 南房総市</t>
  </si>
  <si>
    <t>123226 酒々井町</t>
  </si>
  <si>
    <t>283011 猪名川町</t>
  </si>
  <si>
    <t>123293 栄町</t>
  </si>
  <si>
    <t>123471 多古町</t>
  </si>
  <si>
    <t>123498 東庄町</t>
  </si>
  <si>
    <t>124095 芝山町</t>
  </si>
  <si>
    <t>373222 土庄町</t>
  </si>
  <si>
    <t>124109 横芝光町</t>
  </si>
  <si>
    <t>233625 扶桑町</t>
  </si>
  <si>
    <t>202142 茅野市</t>
  </si>
  <si>
    <t>454010 高鍋町</t>
  </si>
  <si>
    <t>124630 鋸南町</t>
  </si>
  <si>
    <t>294462 天川村</t>
  </si>
  <si>
    <t>131032 港区</t>
  </si>
  <si>
    <t>131059 文京区</t>
  </si>
  <si>
    <t>155047 刈羽村</t>
  </si>
  <si>
    <t>152056 柏崎市</t>
  </si>
  <si>
    <t>131075 墨田区</t>
  </si>
  <si>
    <t>313700 湯梨浜町</t>
  </si>
  <si>
    <t>131091 品川区</t>
  </si>
  <si>
    <t>242012 津市</t>
  </si>
  <si>
    <t>131113 大田区</t>
  </si>
  <si>
    <t>282251 朝来市</t>
  </si>
  <si>
    <t>131130 渋谷区</t>
  </si>
  <si>
    <t>204501 山形村</t>
  </si>
  <si>
    <t>131148 中野区</t>
  </si>
  <si>
    <t>131156 杉並区</t>
  </si>
  <si>
    <t>131172 北区</t>
  </si>
  <si>
    <t>131202 練馬区</t>
  </si>
  <si>
    <t>273660 岬町</t>
  </si>
  <si>
    <t>131211 足立区</t>
  </si>
  <si>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3"/>
  </si>
  <si>
    <t>131229 葛飾区</t>
  </si>
  <si>
    <t>132012 八王子市</t>
  </si>
  <si>
    <t>132021 立川市</t>
  </si>
  <si>
    <t>132039 武蔵野市</t>
  </si>
  <si>
    <t>132055 青梅市</t>
  </si>
  <si>
    <t>232041 瀬戸市</t>
  </si>
  <si>
    <t>132063 府中市</t>
  </si>
  <si>
    <t>132071 昭島市</t>
  </si>
  <si>
    <t>132080 調布市</t>
  </si>
  <si>
    <t>132110 小平市</t>
  </si>
  <si>
    <t>132152 国立市</t>
  </si>
  <si>
    <t>282031 明石市</t>
  </si>
  <si>
    <t>132195 狛江市</t>
  </si>
  <si>
    <t>473138 宜野座村</t>
  </si>
  <si>
    <t>132233 武蔵村山市</t>
  </si>
  <si>
    <t>132250 稲城市</t>
  </si>
  <si>
    <t>132276 羽村市</t>
  </si>
  <si>
    <t>336815 吉備中央町</t>
  </si>
  <si>
    <t>132292 西東京市</t>
  </si>
  <si>
    <t>462039 鹿屋市</t>
  </si>
  <si>
    <t>133078 檜原村</t>
  </si>
  <si>
    <t>133621 利島村</t>
  </si>
  <si>
    <t>133086 奥多摩町</t>
  </si>
  <si>
    <t>252069 草津市</t>
  </si>
  <si>
    <t>402192 大野城市</t>
  </si>
  <si>
    <t>133612 大島町</t>
  </si>
  <si>
    <t>133817 三宅村</t>
  </si>
  <si>
    <t>173614 津幡町</t>
  </si>
  <si>
    <t>133825 御蔵島村</t>
  </si>
  <si>
    <t>134015 八丈町</t>
  </si>
  <si>
    <t>141500 相模原市</t>
  </si>
  <si>
    <t>142018 横須賀市</t>
  </si>
  <si>
    <t>282197 三田市</t>
  </si>
  <si>
    <t>142042 鎌倉市</t>
  </si>
  <si>
    <t>422142 南島原市</t>
  </si>
  <si>
    <t>142051 藤沢市</t>
  </si>
  <si>
    <t>152188 五泉市</t>
  </si>
  <si>
    <t>163431 朝日町</t>
  </si>
  <si>
    <t>142069 小田原市</t>
  </si>
  <si>
    <t>342076 福山市</t>
  </si>
  <si>
    <t>142077 茅ヶ崎市</t>
  </si>
  <si>
    <t>204129 売木村</t>
  </si>
  <si>
    <t>142085 逗子市</t>
  </si>
  <si>
    <t>142131 大和市</t>
  </si>
  <si>
    <t>412074 鹿島市</t>
  </si>
  <si>
    <t>142140 伊勢原市</t>
  </si>
  <si>
    <t>142158 海老名市</t>
  </si>
  <si>
    <t>142174 南足柄市</t>
  </si>
  <si>
    <t>215058 八百津町</t>
  </si>
  <si>
    <t>143014 葉山町</t>
  </si>
  <si>
    <t>143413 大磯町</t>
  </si>
  <si>
    <t>294519 上北山村</t>
  </si>
  <si>
    <t>143626 大井町</t>
  </si>
  <si>
    <t>143634 松田町</t>
  </si>
  <si>
    <t>432130 宇城市</t>
  </si>
  <si>
    <t>143669 開成町</t>
  </si>
  <si>
    <t>143821 箱根町</t>
  </si>
  <si>
    <t>434841 津奈木町</t>
  </si>
  <si>
    <t>144029 清川村</t>
  </si>
  <si>
    <t>152048 三条市</t>
  </si>
  <si>
    <t>２　社会福祉法人（社協）</t>
  </si>
  <si>
    <t>152081 小千谷市</t>
  </si>
  <si>
    <t>152102 十日町市</t>
  </si>
  <si>
    <t>192112 笛吹市</t>
  </si>
  <si>
    <t>273627 田尻町</t>
  </si>
  <si>
    <t>152161 糸魚川市</t>
  </si>
  <si>
    <t>152242 佐渡市</t>
  </si>
  <si>
    <t>252085 栗東市</t>
  </si>
  <si>
    <t>152251 魚沼市</t>
  </si>
  <si>
    <t>314013 日南町</t>
  </si>
  <si>
    <t>152269 南魚沼市</t>
  </si>
  <si>
    <t>154059 出雲崎町</t>
  </si>
  <si>
    <t>204854 白馬村</t>
  </si>
  <si>
    <t>234257 蟹江町</t>
  </si>
  <si>
    <t>374041 多度津町</t>
  </si>
  <si>
    <t>154610 湯沢町</t>
  </si>
  <si>
    <t>162019 富山市</t>
  </si>
  <si>
    <t>162043 魚津市</t>
  </si>
  <si>
    <t>162060 滑川市</t>
  </si>
  <si>
    <t>473812 竹富町</t>
  </si>
  <si>
    <t>243248 東員町</t>
  </si>
  <si>
    <t>162086 砺波市</t>
  </si>
  <si>
    <t>205419 小布施町</t>
  </si>
  <si>
    <t>322091 雲南市</t>
  </si>
  <si>
    <t>162108 南砺市</t>
  </si>
  <si>
    <t>１　あり</t>
  </si>
  <si>
    <t>163228 上市町</t>
  </si>
  <si>
    <t>163422 入善町</t>
  </si>
  <si>
    <t>172014 金沢市</t>
  </si>
  <si>
    <t>２　一般居室相部屋</t>
    <rPh sb="2" eb="4">
      <t>イッパン</t>
    </rPh>
    <rPh sb="4" eb="6">
      <t>キョシツ</t>
    </rPh>
    <rPh sb="6" eb="9">
      <t>アイベヤ</t>
    </rPh>
    <phoneticPr fontId="3"/>
  </si>
  <si>
    <t>172049 輪島市</t>
  </si>
  <si>
    <t>192058 山梨市</t>
  </si>
  <si>
    <t>172065 加賀市</t>
  </si>
  <si>
    <t>294501 下北山村</t>
  </si>
  <si>
    <t>172111 能美市</t>
  </si>
  <si>
    <t>173240 川北町</t>
  </si>
  <si>
    <t>244708 度会町</t>
  </si>
  <si>
    <t>173843 志賀町</t>
  </si>
  <si>
    <t>認知症専門ケア加算(Ⅱ)</t>
  </si>
  <si>
    <t>182010 福井市</t>
  </si>
  <si>
    <t>182028 敦賀市</t>
  </si>
  <si>
    <t>182044 小浜市</t>
  </si>
  <si>
    <t>182061 勝山市</t>
  </si>
  <si>
    <t>182095 越前市</t>
  </si>
  <si>
    <t>322024 浜田市</t>
  </si>
  <si>
    <t>182109 坂井市</t>
  </si>
  <si>
    <t>183229 永平寺町</t>
  </si>
  <si>
    <t>184047 南越前町</t>
  </si>
  <si>
    <t>184420 美浜町</t>
  </si>
  <si>
    <t>204234 南木曽町</t>
  </si>
  <si>
    <t>184811 高浜町</t>
  </si>
  <si>
    <t>診療の求めがあった場合において診療を行う体制を常時確保</t>
  </si>
  <si>
    <t>184837 おおい町</t>
  </si>
  <si>
    <t>192015 甲府市</t>
  </si>
  <si>
    <t>192023 富士吉田市</t>
  </si>
  <si>
    <t>192066 大月市</t>
  </si>
  <si>
    <t>192104 甲斐市</t>
  </si>
  <si>
    <t>193461 市川三郷町</t>
  </si>
  <si>
    <t>242152 志摩市</t>
  </si>
  <si>
    <t>363219 佐那河内村</t>
  </si>
  <si>
    <t>ADL維持等加算（Ⅰ）</t>
  </si>
  <si>
    <t>193666 南部町</t>
  </si>
  <si>
    <t>193682 富士川町</t>
  </si>
  <si>
    <t>193844 昭和町</t>
  </si>
  <si>
    <t>382027 今治市</t>
  </si>
  <si>
    <t>194239 西桂町</t>
  </si>
  <si>
    <t>262030 綾部市</t>
  </si>
  <si>
    <t>194255 山中湖村</t>
  </si>
  <si>
    <t>194301 富士河口湖町</t>
  </si>
  <si>
    <t>194433 丹波山村</t>
  </si>
  <si>
    <t>203041 川上村</t>
  </si>
  <si>
    <t>202011 長野市</t>
  </si>
  <si>
    <t>202029 松本市</t>
  </si>
  <si>
    <t>382132 四国中央市</t>
  </si>
  <si>
    <t>202053 飯田市</t>
  </si>
  <si>
    <t>252018 大津市</t>
  </si>
  <si>
    <t>202070 須坂市</t>
  </si>
  <si>
    <t>406091 赤村</t>
  </si>
  <si>
    <t>202088 小諸市</t>
  </si>
  <si>
    <t>202100 駒ヶ根市</t>
  </si>
  <si>
    <t>202118 中野市</t>
  </si>
  <si>
    <t>312045 境港市</t>
  </si>
  <si>
    <t>202134 飯山市</t>
  </si>
  <si>
    <t>204030 高森町</t>
  </si>
  <si>
    <t>202151 塩尻市</t>
  </si>
  <si>
    <t>362085 三好市</t>
  </si>
  <si>
    <t>202177 佐久市</t>
  </si>
  <si>
    <t>202185 千曲市</t>
  </si>
  <si>
    <t>202193 東御市</t>
  </si>
  <si>
    <t>232114 豊田市</t>
  </si>
  <si>
    <t>373869 宇多津町</t>
  </si>
  <si>
    <t>312029 米子市</t>
  </si>
  <si>
    <t>203033 小海町</t>
  </si>
  <si>
    <t>263672 南山城村</t>
  </si>
  <si>
    <t>203068 南相木村</t>
  </si>
  <si>
    <t>423211 東彼杵町</t>
  </si>
  <si>
    <t>203211 軽井沢町</t>
  </si>
  <si>
    <t>203238 御代田町</t>
  </si>
  <si>
    <t>203505 長和町</t>
  </si>
  <si>
    <t>303917 みなべ町</t>
  </si>
  <si>
    <t>403423 篠栗町</t>
  </si>
  <si>
    <t>262129 京丹後市</t>
  </si>
  <si>
    <t>203629 富士見町</t>
  </si>
  <si>
    <t>203637 原村</t>
  </si>
  <si>
    <t>322041 益田市</t>
  </si>
  <si>
    <t>203823 辰野町</t>
  </si>
  <si>
    <t>203831 箕輪町</t>
  </si>
  <si>
    <t>204021 松川町</t>
  </si>
  <si>
    <t>222119 磐田市</t>
  </si>
  <si>
    <t>204102 根羽村</t>
  </si>
  <si>
    <t>204137 天龍村</t>
  </si>
  <si>
    <t>222097 島田市</t>
  </si>
  <si>
    <t>232157 犬山市</t>
  </si>
  <si>
    <t>204153 喬木村</t>
  </si>
  <si>
    <t>204161 豊丘村</t>
  </si>
  <si>
    <t>204226 上松町</t>
  </si>
  <si>
    <t>313254 若桜町</t>
  </si>
  <si>
    <t>204323 木曽町</t>
  </si>
  <si>
    <t>204463 麻績村</t>
  </si>
  <si>
    <t>204480 生坂村</t>
  </si>
  <si>
    <t>435139 球磨村</t>
  </si>
  <si>
    <t>204820 松川村</t>
  </si>
  <si>
    <t>205613 山ノ内町</t>
  </si>
  <si>
    <t>205630 野沢温泉村</t>
  </si>
  <si>
    <t>205834 信濃町</t>
  </si>
  <si>
    <t>222160 袋井市</t>
  </si>
  <si>
    <t>206024 栄村</t>
  </si>
  <si>
    <t>212016 岐阜市</t>
  </si>
  <si>
    <t>282286 加東市</t>
  </si>
  <si>
    <t>362077 美馬市</t>
  </si>
  <si>
    <t>212024 大垣市</t>
  </si>
  <si>
    <t>212041 多治見市</t>
  </si>
  <si>
    <t>212067 中津川市</t>
  </si>
  <si>
    <t>サービス提供体制強化加算</t>
    <rPh sb="4" eb="6">
      <t>テイキョウ</t>
    </rPh>
    <rPh sb="6" eb="8">
      <t>タイセイ</t>
    </rPh>
    <rPh sb="8" eb="10">
      <t>キョウカ</t>
    </rPh>
    <rPh sb="10" eb="11">
      <t>カ</t>
    </rPh>
    <phoneticPr fontId="3"/>
  </si>
  <si>
    <t>212075 美濃市</t>
  </si>
  <si>
    <t>212105 恵那市</t>
  </si>
  <si>
    <t>212121 土岐市</t>
  </si>
  <si>
    <t>212148 可児市</t>
  </si>
  <si>
    <t>212156 山県市</t>
  </si>
  <si>
    <t>212181 本巣市</t>
  </si>
  <si>
    <t>212202 下呂市</t>
  </si>
  <si>
    <t>213021 岐南町</t>
  </si>
  <si>
    <t>213811 神戸町</t>
  </si>
  <si>
    <t>213837 安八町</t>
  </si>
  <si>
    <t>282065 芦屋市</t>
  </si>
  <si>
    <t>214019 揖斐川町</t>
  </si>
  <si>
    <t>215015 坂祝町</t>
  </si>
  <si>
    <t>215023 富加町</t>
  </si>
  <si>
    <t>215031 川辺町</t>
  </si>
  <si>
    <t>264652 与謝野町</t>
  </si>
  <si>
    <t>215066 白川町</t>
  </si>
  <si>
    <t>215074 東白川村</t>
  </si>
  <si>
    <t>215210 御嵩町</t>
  </si>
  <si>
    <t>221309 浜松市</t>
  </si>
  <si>
    <t>222071 富士宮市</t>
  </si>
  <si>
    <t>222101 富士市</t>
  </si>
  <si>
    <t>332151 美作市</t>
  </si>
  <si>
    <t>282022 尼崎市</t>
  </si>
  <si>
    <t>332038 津山市</t>
  </si>
  <si>
    <t>222135 掛川市</t>
  </si>
  <si>
    <t>222143 藤枝市</t>
  </si>
  <si>
    <t>473065 今帰仁村</t>
  </si>
  <si>
    <t>222194 下田市</t>
  </si>
  <si>
    <t>222208 裾野市</t>
  </si>
  <si>
    <t>222216 湖西市</t>
  </si>
  <si>
    <t>222224 伊豆市</t>
  </si>
  <si>
    <t>222232 御前崎市</t>
  </si>
  <si>
    <t>222241 菊川市</t>
  </si>
  <si>
    <t>222259 伊豆の国市</t>
  </si>
  <si>
    <t>222267 牧之原市</t>
  </si>
  <si>
    <t>223018 東伊豆町</t>
  </si>
  <si>
    <t>223026 河津町</t>
  </si>
  <si>
    <t>223051 松崎町</t>
  </si>
  <si>
    <t>認知症専門ケア加算(Ⅰ)</t>
  </si>
  <si>
    <t>223255 函南町</t>
  </si>
  <si>
    <t>223417 清水町</t>
  </si>
  <si>
    <t>223425 長泉町</t>
  </si>
  <si>
    <t>223441 小山町</t>
  </si>
  <si>
    <t>343021 府中町</t>
  </si>
  <si>
    <t>224294 川根本町</t>
  </si>
  <si>
    <t>231002 名古屋市</t>
  </si>
  <si>
    <t>232017 豊橋市</t>
  </si>
  <si>
    <t>232068 春日井市</t>
  </si>
  <si>
    <t>232084 津島市</t>
  </si>
  <si>
    <t>232092 碧南市</t>
  </si>
  <si>
    <t>281000 神戸市</t>
  </si>
  <si>
    <t>232122 安城市</t>
  </si>
  <si>
    <t>232131 西尾市</t>
  </si>
  <si>
    <t>232165 常滑市</t>
  </si>
  <si>
    <t>382141 西予市</t>
  </si>
  <si>
    <t>232173 江南市</t>
  </si>
  <si>
    <t>232190 小牧市</t>
  </si>
  <si>
    <t>232203 稲沢市</t>
  </si>
  <si>
    <t>245615 御浜町</t>
  </si>
  <si>
    <t>232211 新城市</t>
  </si>
  <si>
    <t>262102 八幡市</t>
  </si>
  <si>
    <t>232220 東海市</t>
  </si>
  <si>
    <t>462250 姶良市</t>
  </si>
  <si>
    <t>232254 知立市</t>
  </si>
  <si>
    <t>232262 尾張旭市</t>
  </si>
  <si>
    <t>232271 高浜市</t>
  </si>
  <si>
    <t>232297 豊明市</t>
  </si>
  <si>
    <t>334618 矢掛町</t>
  </si>
  <si>
    <t>232301 日進市</t>
  </si>
  <si>
    <t>232335 清須市</t>
  </si>
  <si>
    <t>232360 みよし市</t>
  </si>
  <si>
    <t>232378 あま市</t>
  </si>
  <si>
    <t>233421 豊山町</t>
  </si>
  <si>
    <t>233617 大口町</t>
  </si>
  <si>
    <t>234249 大治町</t>
  </si>
  <si>
    <t>５　一時介護室</t>
    <rPh sb="2" eb="4">
      <t>イチジ</t>
    </rPh>
    <rPh sb="4" eb="7">
      <t>カイゴシツ</t>
    </rPh>
    <phoneticPr fontId="3"/>
  </si>
  <si>
    <t>234273 飛島村</t>
  </si>
  <si>
    <t>336432 西粟倉村</t>
  </si>
  <si>
    <t>234427 東浦町</t>
  </si>
  <si>
    <t>272329 阪南市</t>
  </si>
  <si>
    <t>234451 南知多町</t>
  </si>
  <si>
    <t>234460 美浜町</t>
  </si>
  <si>
    <t>242021 四日市市</t>
  </si>
  <si>
    <t>242047 松阪市</t>
  </si>
  <si>
    <t>242080 名張市</t>
  </si>
  <si>
    <t>473260 北谷町</t>
  </si>
  <si>
    <t>242098 尾鷲市</t>
  </si>
  <si>
    <t>304069 すさみ町</t>
  </si>
  <si>
    <t>242110 鳥羽市</t>
  </si>
  <si>
    <t>432113 宇土市</t>
  </si>
  <si>
    <t>243418 菰野町</t>
  </si>
  <si>
    <t>343048 海田町</t>
  </si>
  <si>
    <t>243442 川越町</t>
  </si>
  <si>
    <t>244431 大台町</t>
  </si>
  <si>
    <t>372030 坂出市</t>
  </si>
  <si>
    <t>253839 日野町</t>
  </si>
  <si>
    <t>402206 宗像市</t>
  </si>
  <si>
    <t>244619 玉城町</t>
  </si>
  <si>
    <t>245437 紀北町</t>
  </si>
  <si>
    <t>245623 紀宝町</t>
  </si>
  <si>
    <t>352012 下関市</t>
  </si>
  <si>
    <t>252026 彦根市</t>
  </si>
  <si>
    <t>252042 近江八幡市</t>
  </si>
  <si>
    <t>252077 守山市</t>
  </si>
  <si>
    <t>252123 高島市</t>
  </si>
  <si>
    <t>332046 玉野市</t>
  </si>
  <si>
    <t>252131 東近江市</t>
  </si>
  <si>
    <t>294535 東吉野村</t>
  </si>
  <si>
    <t>(Ⅴ)(３)</t>
  </si>
  <si>
    <t>253847 竜王町</t>
  </si>
  <si>
    <t>254428 甲良町</t>
  </si>
  <si>
    <t>273210 豊能町</t>
  </si>
  <si>
    <t>261009 京都市</t>
  </si>
  <si>
    <t>262013 福知山市</t>
  </si>
  <si>
    <t>262021 舞鶴市</t>
  </si>
  <si>
    <t>462209 南さつま市</t>
  </si>
  <si>
    <t>262056 宮津市</t>
  </si>
  <si>
    <t>332020 倉敷市</t>
  </si>
  <si>
    <t>262064 亀岡市</t>
  </si>
  <si>
    <t>262081 向日市</t>
  </si>
  <si>
    <t>262099 長岡京市</t>
  </si>
  <si>
    <t>262111 京田辺市</t>
  </si>
  <si>
    <t>262137 南丹市</t>
  </si>
  <si>
    <t>264075 京丹波町</t>
  </si>
  <si>
    <t>273813 太子町</t>
  </si>
  <si>
    <t>262145 木津川市</t>
  </si>
  <si>
    <t>263036 大山崎町</t>
  </si>
  <si>
    <t>２　一部居室あり</t>
  </si>
  <si>
    <t>263443 宇治田原町</t>
  </si>
  <si>
    <t>263648 笠置町</t>
  </si>
  <si>
    <t>465356 与論町</t>
  </si>
  <si>
    <t>263656 和束町</t>
  </si>
  <si>
    <t>263664 精華町</t>
  </si>
  <si>
    <t>272027 岸和田市</t>
  </si>
  <si>
    <t>夜間看護体制加算(Ⅰ）</t>
    <rPh sb="0" eb="2">
      <t>ヤカン</t>
    </rPh>
    <rPh sb="2" eb="4">
      <t>カンゴ</t>
    </rPh>
    <rPh sb="4" eb="6">
      <t>タイセイ</t>
    </rPh>
    <rPh sb="6" eb="8">
      <t>カサン</t>
    </rPh>
    <phoneticPr fontId="3"/>
  </si>
  <si>
    <t>272035 豊中市</t>
  </si>
  <si>
    <t>282081 相生市</t>
  </si>
  <si>
    <t>272043 池田市</t>
  </si>
  <si>
    <t>272051 吹田市</t>
  </si>
  <si>
    <t>272060 泉大津市</t>
  </si>
  <si>
    <t>272078 高槻市</t>
  </si>
  <si>
    <t>272094 守口市</t>
  </si>
  <si>
    <t>272116 茨木市</t>
  </si>
  <si>
    <t>272124 八尾市</t>
  </si>
  <si>
    <t>272132 泉佐野市</t>
  </si>
  <si>
    <t>285013 佐用町</t>
  </si>
  <si>
    <t>473154 伊江村</t>
  </si>
  <si>
    <t>272159 寝屋川市</t>
  </si>
  <si>
    <t>406473 築上町</t>
  </si>
  <si>
    <t>272167 河内長野市</t>
  </si>
  <si>
    <t>272183 大東市</t>
  </si>
  <si>
    <t>272191 和泉市</t>
  </si>
  <si>
    <t>272213 柏原市</t>
  </si>
  <si>
    <t>394246 大月町</t>
  </si>
  <si>
    <t>272230 門真市</t>
  </si>
  <si>
    <t>272281 泉南市</t>
  </si>
  <si>
    <t>273228 能勢町</t>
  </si>
  <si>
    <t>273821 河南町</t>
  </si>
  <si>
    <t>282014 姫路市</t>
  </si>
  <si>
    <t>282049 西宮市</t>
  </si>
  <si>
    <t>282243 南あわじ市</t>
  </si>
  <si>
    <t>283657 多可町</t>
  </si>
  <si>
    <t>283819 稲美町</t>
  </si>
  <si>
    <t>283827 播磨町</t>
  </si>
  <si>
    <t>284645 太子町</t>
  </si>
  <si>
    <t>284815 上郡町</t>
  </si>
  <si>
    <t>292010 奈良市</t>
  </si>
  <si>
    <t>292036 大和郡山市</t>
  </si>
  <si>
    <t>292052 橿原市</t>
  </si>
  <si>
    <t>302091 岩出市</t>
  </si>
  <si>
    <t>292087 御所市</t>
  </si>
  <si>
    <t>292117 葛城市</t>
  </si>
  <si>
    <t>293229 山添村</t>
  </si>
  <si>
    <t>293610 川西町</t>
  </si>
  <si>
    <t>293628 三宅町</t>
  </si>
  <si>
    <t>293865 御杖村</t>
  </si>
  <si>
    <t>294250 王寺町</t>
  </si>
  <si>
    <t>294276 河合町</t>
  </si>
  <si>
    <t>432059 水俣市</t>
  </si>
  <si>
    <t>294411 吉野町</t>
  </si>
  <si>
    <t>294471 野迫川村</t>
  </si>
  <si>
    <t>302040 有田市</t>
  </si>
  <si>
    <t>302066 田辺市</t>
  </si>
  <si>
    <t>302074 新宮市</t>
  </si>
  <si>
    <t>302082 紀の川市</t>
  </si>
  <si>
    <t>303437 九度山町</t>
  </si>
  <si>
    <t>303615 湯浅町</t>
  </si>
  <si>
    <t>303623 広川町</t>
  </si>
  <si>
    <t>303909 印南町</t>
  </si>
  <si>
    <t>303925 日高川町</t>
  </si>
  <si>
    <t>304042 上富田町</t>
  </si>
  <si>
    <t>304212 那智勝浦町</t>
  </si>
  <si>
    <t>304271 北山村</t>
  </si>
  <si>
    <t>304280 串本町</t>
  </si>
  <si>
    <t>312011 鳥取市</t>
  </si>
  <si>
    <t>402168 小郡市</t>
  </si>
  <si>
    <t>313289 智頭町</t>
  </si>
  <si>
    <t>313297 八頭町</t>
  </si>
  <si>
    <t>313726 北栄町</t>
  </si>
  <si>
    <t>313866 大山町</t>
  </si>
  <si>
    <t>314021 日野町</t>
  </si>
  <si>
    <t>314030 江府町</t>
  </si>
  <si>
    <t>322075 江津市</t>
  </si>
  <si>
    <t>323438 奥出雲町</t>
  </si>
  <si>
    <t>323861 飯南町</t>
  </si>
  <si>
    <t>324485 美郷町</t>
  </si>
  <si>
    <t>373877 綾川町</t>
  </si>
  <si>
    <t>325015 津和野町</t>
  </si>
  <si>
    <t>442127 豊後大野市</t>
  </si>
  <si>
    <t>331007 岡山市</t>
  </si>
  <si>
    <t>332089 総社市</t>
  </si>
  <si>
    <t>332119 備前市</t>
  </si>
  <si>
    <t>332135 赤磐市</t>
  </si>
  <si>
    <t>454427 日之影町</t>
  </si>
  <si>
    <t>332160 浅口市</t>
  </si>
  <si>
    <t>333468 和気町</t>
  </si>
  <si>
    <t>335860 新庄村</t>
  </si>
  <si>
    <t>336068 鏡野町</t>
  </si>
  <si>
    <t>336220 勝央町</t>
  </si>
  <si>
    <t>336661 美咲町</t>
  </si>
  <si>
    <t>341002 広島市</t>
  </si>
  <si>
    <t>342033 竹原市</t>
  </si>
  <si>
    <t>342041 三原市</t>
  </si>
  <si>
    <t>342084 府中市</t>
  </si>
  <si>
    <t>342092 三次市</t>
  </si>
  <si>
    <t>342106 庄原市</t>
  </si>
  <si>
    <t>342114 大竹市</t>
  </si>
  <si>
    <t>342122 東広島市</t>
  </si>
  <si>
    <t>343072 熊野町</t>
  </si>
  <si>
    <t>343099 坂町</t>
  </si>
  <si>
    <t>343692 北広島町</t>
  </si>
  <si>
    <t>344311 大崎上島町</t>
  </si>
  <si>
    <t>352021 宇部市</t>
  </si>
  <si>
    <t>352047 萩市</t>
  </si>
  <si>
    <t>352136 美祢市</t>
  </si>
  <si>
    <t>352152 周南市</t>
  </si>
  <si>
    <t>353442 平生町</t>
  </si>
  <si>
    <t>472140 宮古島市</t>
  </si>
  <si>
    <t>362034 小松島市</t>
  </si>
  <si>
    <t>２　なし</t>
  </si>
  <si>
    <t>364029 北島町</t>
  </si>
  <si>
    <t>363014 勝浦町</t>
  </si>
  <si>
    <t>363413 石井町</t>
  </si>
  <si>
    <t>363421 神山町</t>
  </si>
  <si>
    <t>363685 那賀町</t>
  </si>
  <si>
    <t>363880 海陽町</t>
  </si>
  <si>
    <t>435104 相良村</t>
  </si>
  <si>
    <t>364011 松茂町</t>
  </si>
  <si>
    <t>364681 つるぎ町</t>
  </si>
  <si>
    <t>372013 高松市</t>
  </si>
  <si>
    <t>382078 大洲市</t>
  </si>
  <si>
    <t>372021 丸亀市</t>
  </si>
  <si>
    <t>372064 さぬき市</t>
  </si>
  <si>
    <t>372081 三豊市</t>
  </si>
  <si>
    <t>373249 小豆島町</t>
  </si>
  <si>
    <t>373419 三木町</t>
  </si>
  <si>
    <t>374032 琴平町</t>
  </si>
  <si>
    <t>382051 新居浜市</t>
  </si>
  <si>
    <t>382108 伊予市</t>
  </si>
  <si>
    <t>382159 東温市</t>
  </si>
  <si>
    <t>384011 松前町</t>
  </si>
  <si>
    <t>384020 砥部町</t>
  </si>
  <si>
    <t>384224 内子町</t>
  </si>
  <si>
    <t>384429 伊方町</t>
  </si>
  <si>
    <t>435058 多良木町</t>
  </si>
  <si>
    <t>384844 松野町</t>
  </si>
  <si>
    <t>384887 鬼北町</t>
  </si>
  <si>
    <t>385069 愛南町</t>
  </si>
  <si>
    <t>392014 高知市</t>
  </si>
  <si>
    <t>392031 安芸市</t>
  </si>
  <si>
    <t>２　定期貸借</t>
    <rPh sb="2" eb="4">
      <t>テイキ</t>
    </rPh>
    <rPh sb="4" eb="6">
      <t>タイシャク</t>
    </rPh>
    <phoneticPr fontId="3"/>
  </si>
  <si>
    <t>392049 南国市</t>
  </si>
  <si>
    <t>392065 須崎市</t>
  </si>
  <si>
    <t>392081 宿毛市</t>
  </si>
  <si>
    <t>392090 土佐清水市</t>
  </si>
  <si>
    <t>392103 四万十市</t>
  </si>
  <si>
    <t>392111 香南市</t>
  </si>
  <si>
    <t>392120 香美市</t>
  </si>
  <si>
    <t>393011 東洋町</t>
  </si>
  <si>
    <t>９　その他法人</t>
  </si>
  <si>
    <t>393037 田野町</t>
  </si>
  <si>
    <t>404489 東峰村</t>
  </si>
  <si>
    <t>393045 安田町</t>
  </si>
  <si>
    <t>393053 北川村</t>
  </si>
  <si>
    <t>393061 馬路村</t>
  </si>
  <si>
    <t>393444 大豊町</t>
  </si>
  <si>
    <t>393649 大川村</t>
  </si>
  <si>
    <t>394025 佐川町</t>
  </si>
  <si>
    <t>394033 越知町</t>
  </si>
  <si>
    <t>394050 梼原町</t>
  </si>
  <si>
    <t>394106 日高村</t>
  </si>
  <si>
    <t>462179 曽於市</t>
  </si>
  <si>
    <t>394114 津野町</t>
  </si>
  <si>
    <t>394122 四万十町</t>
  </si>
  <si>
    <t>394289 黒潮町</t>
  </si>
  <si>
    <t>401005 北九州市</t>
  </si>
  <si>
    <t>401307 福岡市</t>
  </si>
  <si>
    <t>402028 大牟田市</t>
  </si>
  <si>
    <t>402036 久留米市</t>
  </si>
  <si>
    <t>402061 田川市</t>
  </si>
  <si>
    <t>402079 柳川市</t>
  </si>
  <si>
    <t>402117 筑後市</t>
  </si>
  <si>
    <t>402125 大川市</t>
  </si>
  <si>
    <t>402133 行橋市</t>
  </si>
  <si>
    <t>402150 中間市</t>
  </si>
  <si>
    <t>402176 筑紫野市</t>
  </si>
  <si>
    <t>402231 古賀市</t>
  </si>
  <si>
    <t>402249 福津市</t>
  </si>
  <si>
    <t>402273 嘉麻市</t>
  </si>
  <si>
    <t>402281 朝倉市</t>
  </si>
  <si>
    <t>402303 糸島市</t>
  </si>
  <si>
    <t>402311 那珂川市</t>
  </si>
  <si>
    <t>403431 志免町</t>
  </si>
  <si>
    <t>403482 久山町</t>
  </si>
  <si>
    <t>403491 粕屋町</t>
  </si>
  <si>
    <t>403849 遠賀町</t>
  </si>
  <si>
    <t>404021 鞍手町</t>
  </si>
  <si>
    <t>404217 桂川町</t>
  </si>
  <si>
    <t>405035 大刀洗町</t>
  </si>
  <si>
    <t>405442 広川町</t>
  </si>
  <si>
    <t>406015 香春町</t>
  </si>
  <si>
    <t>406040 糸田町</t>
  </si>
  <si>
    <t>406058 川崎町</t>
  </si>
  <si>
    <t>406082 大任町</t>
  </si>
  <si>
    <t>406104 福智町</t>
  </si>
  <si>
    <t>406210 苅田町</t>
  </si>
  <si>
    <t>406252 みやこ町</t>
  </si>
  <si>
    <t>406422 吉富町</t>
  </si>
  <si>
    <t>406465 上毛町</t>
  </si>
  <si>
    <t>454028 新富町</t>
  </si>
  <si>
    <t>412015 佐賀市</t>
  </si>
  <si>
    <t>412023 唐津市</t>
  </si>
  <si>
    <t>412031 鳥栖市</t>
  </si>
  <si>
    <t>412040 多久市</t>
  </si>
  <si>
    <t>412058 伊万里市</t>
  </si>
  <si>
    <t>412066 武雄市</t>
  </si>
  <si>
    <t>412091 嬉野市</t>
  </si>
  <si>
    <t>413411 基山町</t>
  </si>
  <si>
    <t>413453 上峰町</t>
  </si>
  <si>
    <t>413461 みやき町</t>
  </si>
  <si>
    <t>413879 玄海町</t>
  </si>
  <si>
    <t>414018 有田町</t>
  </si>
  <si>
    <t>414239 大町町</t>
  </si>
  <si>
    <t>414247 江北町</t>
  </si>
  <si>
    <t>414255 白石町</t>
  </si>
  <si>
    <t>評価機関名称</t>
    <rPh sb="0" eb="2">
      <t>ヒョウカ</t>
    </rPh>
    <rPh sb="2" eb="4">
      <t>キカン</t>
    </rPh>
    <rPh sb="4" eb="6">
      <t>メイショウ</t>
    </rPh>
    <phoneticPr fontId="3"/>
  </si>
  <si>
    <t>高齢者虐待防止のための取組の状況</t>
    <rPh sb="0" eb="3">
      <t>コウレイシャ</t>
    </rPh>
    <rPh sb="3" eb="5">
      <t>ギャクタイ</t>
    </rPh>
    <rPh sb="5" eb="7">
      <t>ボウシ</t>
    </rPh>
    <rPh sb="11" eb="13">
      <t>トリクミ</t>
    </rPh>
    <rPh sb="14" eb="16">
      <t>ジョウキョウ</t>
    </rPh>
    <phoneticPr fontId="3"/>
  </si>
  <si>
    <t>414417 太良町</t>
  </si>
  <si>
    <t>434477 山都町</t>
  </si>
  <si>
    <t>422011 長崎市</t>
  </si>
  <si>
    <t>422045 諫早市</t>
  </si>
  <si>
    <t>422053 大村市</t>
  </si>
  <si>
    <t>422088 松浦市</t>
  </si>
  <si>
    <t>422100 壱岐市</t>
  </si>
  <si>
    <t>422118 五島市</t>
  </si>
  <si>
    <t>422126 西海市</t>
  </si>
  <si>
    <t>423076 長与町</t>
  </si>
  <si>
    <t>423084 時津町</t>
  </si>
  <si>
    <t>423220 川棚町</t>
  </si>
  <si>
    <t>423238 波佐見町</t>
  </si>
  <si>
    <t>423831 小値賀町</t>
  </si>
  <si>
    <t>423912 佐々町</t>
  </si>
  <si>
    <t>424111 新上五島町</t>
  </si>
  <si>
    <t>２　委託</t>
  </si>
  <si>
    <t>431001 熊本市</t>
  </si>
  <si>
    <t>434426 嘉島町</t>
  </si>
  <si>
    <t>432024 八代市</t>
  </si>
  <si>
    <t>432041 荒尾市</t>
  </si>
  <si>
    <t>432067 玉名市</t>
  </si>
  <si>
    <t>432148 阿蘇市</t>
  </si>
  <si>
    <t>指針の整備</t>
  </si>
  <si>
    <t>432156 天草市</t>
  </si>
  <si>
    <t>432164 合志市</t>
  </si>
  <si>
    <t>433489 美里町</t>
  </si>
  <si>
    <t>433641 玉東町</t>
  </si>
  <si>
    <t>433675 南関町</t>
  </si>
  <si>
    <t>433683 長洲町</t>
  </si>
  <si>
    <t>434035 大津町</t>
  </si>
  <si>
    <t>434043 菊陽町</t>
  </si>
  <si>
    <t>434248 小国町</t>
  </si>
  <si>
    <t>434281 高森町</t>
  </si>
  <si>
    <t>434418 御船町</t>
  </si>
  <si>
    <t>434434 益城町</t>
  </si>
  <si>
    <t>434680 氷川町</t>
  </si>
  <si>
    <t>434825 芦北町</t>
  </si>
  <si>
    <t>435066 湯前町</t>
  </si>
  <si>
    <t>435121 山江村</t>
  </si>
  <si>
    <t>435147 あさぎり町</t>
  </si>
  <si>
    <t>435317 苓北町</t>
  </si>
  <si>
    <t>442011 大分市</t>
  </si>
  <si>
    <t>442038 中津市</t>
  </si>
  <si>
    <t>442046 日田市</t>
  </si>
  <si>
    <t>442054 佐伯市</t>
  </si>
  <si>
    <t>442062 臼杵市</t>
  </si>
  <si>
    <t>442089 竹田市</t>
  </si>
  <si>
    <t>442097 豊後高田市</t>
  </si>
  <si>
    <t>442101 杵築市</t>
  </si>
  <si>
    <t>442135 由布市</t>
  </si>
  <si>
    <t>443221 姫島村</t>
  </si>
  <si>
    <t>443417 日出町</t>
  </si>
  <si>
    <t>444618 九重町</t>
  </si>
  <si>
    <t>452017 宮崎市</t>
  </si>
  <si>
    <t>452025 都城市</t>
  </si>
  <si>
    <t>452033 延岡市</t>
  </si>
  <si>
    <t>452041 日南市</t>
  </si>
  <si>
    <t>452076 串間市</t>
  </si>
  <si>
    <t>452068 日向市</t>
  </si>
  <si>
    <t>452084 西都市</t>
  </si>
  <si>
    <t>462241 伊佐市</t>
  </si>
  <si>
    <t>452092 えびの市</t>
  </si>
  <si>
    <t>453617 高原町</t>
  </si>
  <si>
    <t>453838 綾町</t>
  </si>
  <si>
    <t>454044 木城町</t>
  </si>
  <si>
    <t>454052 川南町</t>
  </si>
  <si>
    <t>454214 門川町</t>
  </si>
  <si>
    <t>454303 椎葉村</t>
  </si>
  <si>
    <t>454311 美郷町</t>
  </si>
  <si>
    <t>454419 高千穂町</t>
  </si>
  <si>
    <t>454435 五ヶ瀬町</t>
  </si>
  <si>
    <t>462012 鹿児島市</t>
  </si>
  <si>
    <t>462080 出水市</t>
  </si>
  <si>
    <t>462144 垂水市</t>
  </si>
  <si>
    <t>462161 日置市</t>
  </si>
  <si>
    <t>462187 霧島市</t>
  </si>
  <si>
    <t>462233 南九州市</t>
  </si>
  <si>
    <t>463035 三島村</t>
  </si>
  <si>
    <t>463043 十島村</t>
  </si>
  <si>
    <t>463922 さつま町</t>
  </si>
  <si>
    <t>464040 長島町</t>
  </si>
  <si>
    <t>464520 湧水町</t>
  </si>
  <si>
    <t>464821 東串良町</t>
  </si>
  <si>
    <t>464902 錦江町</t>
  </si>
  <si>
    <t>465020 南種子町</t>
  </si>
  <si>
    <t>465054 屋久島町</t>
  </si>
  <si>
    <t>465232 大和村</t>
  </si>
  <si>
    <t>465241 宇検村</t>
  </si>
  <si>
    <t>465259 瀬戸内町</t>
  </si>
  <si>
    <t>465305 徳之島町</t>
  </si>
  <si>
    <t>465321 伊仙町</t>
  </si>
  <si>
    <t>465330 和泊町</t>
  </si>
  <si>
    <t>465348 知名町</t>
  </si>
  <si>
    <t>472018 那覇市</t>
  </si>
  <si>
    <t>472051 宜野湾市</t>
  </si>
  <si>
    <t>472077 石垣市</t>
  </si>
  <si>
    <t>472085 浦添市</t>
  </si>
  <si>
    <t>472115 沖縄市</t>
  </si>
  <si>
    <t>473031 東村</t>
  </si>
  <si>
    <t>473081 本部町</t>
  </si>
  <si>
    <t>473146 金武町</t>
  </si>
  <si>
    <t>473243 読谷村</t>
  </si>
  <si>
    <t>473278 北中城村</t>
  </si>
  <si>
    <t>473286 中城村</t>
  </si>
  <si>
    <t>473294 西原町</t>
  </si>
  <si>
    <t>473502 南風原町</t>
  </si>
  <si>
    <t>473545 座間味村</t>
  </si>
  <si>
    <t>473570 南大東村</t>
  </si>
  <si>
    <t>473600 伊是名村</t>
  </si>
  <si>
    <t>３　なし</t>
  </si>
  <si>
    <t>473626 八重瀬町</t>
  </si>
  <si>
    <t>473758 多良間村</t>
  </si>
  <si>
    <t>473821 与那国町</t>
  </si>
  <si>
    <t xml:space="preserve">共用施設
</t>
    <rPh sb="0" eb="2">
      <t>キョウヨウ</t>
    </rPh>
    <rPh sb="2" eb="4">
      <t>シセツ</t>
    </rPh>
    <phoneticPr fontId="3"/>
  </si>
  <si>
    <t>２　修正</t>
    <rPh sb="2" eb="4">
      <t>シュウセイ</t>
    </rPh>
    <phoneticPr fontId="3"/>
  </si>
  <si>
    <t>１　有</t>
    <rPh sb="2" eb="3">
      <t>アリ</t>
    </rPh>
    <phoneticPr fontId="3"/>
  </si>
  <si>
    <t>１　社会福祉法人（社協以外）</t>
  </si>
  <si>
    <t>３　医療法人</t>
  </si>
  <si>
    <t>５　営利法人</t>
  </si>
  <si>
    <t>６　ＮＰＯ法人</t>
  </si>
  <si>
    <t>８　生協</t>
  </si>
  <si>
    <t>１０　地方公共団体（都道府県）</t>
  </si>
  <si>
    <t>１１　地方公共団体（市町村）</t>
  </si>
  <si>
    <t>１２　地方公共団体（広域連合・一部事務組合等）</t>
  </si>
  <si>
    <t>１　介護付（一般型特定施設入居者生活介護を提供する場合）</t>
  </si>
  <si>
    <t>２　介護付（外部サービス利用型特定施設入居者生活介護を提供する場合）</t>
  </si>
  <si>
    <t>４　健康型</t>
  </si>
  <si>
    <t>１　事業者が自ら所有する土地</t>
  </si>
  <si>
    <t>１　普通貸借</t>
    <rPh sb="2" eb="4">
      <t>フツウ</t>
    </rPh>
    <rPh sb="4" eb="6">
      <t>タイシャク</t>
    </rPh>
    <phoneticPr fontId="3"/>
  </si>
  <si>
    <t>２　準耐火建築物</t>
  </si>
  <si>
    <t>３　その他</t>
  </si>
  <si>
    <t>１　鉄筋コンクリート造</t>
  </si>
  <si>
    <t>２　鉄骨造</t>
  </si>
  <si>
    <t>４　その他</t>
  </si>
  <si>
    <t>２　事業者が賃借する建物</t>
  </si>
  <si>
    <t>１　全室個室（縁故者個室含む）</t>
  </si>
  <si>
    <t>２　相部屋あり</t>
  </si>
  <si>
    <t>１　あり（車椅子対応）</t>
  </si>
  <si>
    <t>４　なし</t>
  </si>
  <si>
    <t>１　全ての居室あり</t>
  </si>
  <si>
    <t>１　全ての便所あり</t>
  </si>
  <si>
    <t>１　全ての浴室あり</t>
  </si>
  <si>
    <t>２　一部あり</t>
  </si>
  <si>
    <t>ａ　1.5：１以上</t>
  </si>
  <si>
    <t>ｃ　2.5：１以上</t>
  </si>
  <si>
    <t>ｄ　３：１以上</t>
  </si>
  <si>
    <t>(Ⅴ)(12)</t>
  </si>
  <si>
    <t>１　利用権方式</t>
  </si>
  <si>
    <t>科学的介護推進体制加算</t>
    <rPh sb="0" eb="2">
      <t>カガク</t>
    </rPh>
    <rPh sb="2" eb="3">
      <t>テキ</t>
    </rPh>
    <rPh sb="3" eb="5">
      <t>カイゴ</t>
    </rPh>
    <rPh sb="5" eb="7">
      <t>スイシン</t>
    </rPh>
    <rPh sb="7" eb="9">
      <t>タイセイ</t>
    </rPh>
    <rPh sb="9" eb="11">
      <t>カサン</t>
    </rPh>
    <phoneticPr fontId="3"/>
  </si>
  <si>
    <t>３　終身建物賃貸借方式</t>
  </si>
  <si>
    <t>１　全額前払い方式</t>
  </si>
  <si>
    <t>３　月払い方式</t>
  </si>
  <si>
    <t>４　選択方式</t>
  </si>
  <si>
    <t>１　減額なし</t>
  </si>
  <si>
    <t>虐待防止対策検討委員会の定期的な開催</t>
  </si>
  <si>
    <t>３　不在期間が○日以上の場合に限り、日割り計算で減額</t>
  </si>
  <si>
    <t>１　全国有料老人ホーム協会</t>
  </si>
  <si>
    <t>３　信託契約を行う信託会社等</t>
  </si>
  <si>
    <t>５　その他</t>
  </si>
  <si>
    <t>２　入居希望者に交付</t>
  </si>
  <si>
    <t>２　代替措置なし</t>
  </si>
  <si>
    <t>３　サービス付き高齢者向け住宅の登録を行っているため、高齢者の居住の安定確保に関する法律第23条の規定により、届出が不要</t>
  </si>
  <si>
    <t>２　適合している（将来の改善計画）</t>
  </si>
  <si>
    <t>３　適合していない</t>
  </si>
  <si>
    <t>※ 広告、パンフレット等における記載内容に合致するものを選択</t>
  </si>
  <si>
    <t>月</t>
  </si>
  <si>
    <t>区分</t>
    <rPh sb="0" eb="2">
      <t>クブン</t>
    </rPh>
    <phoneticPr fontId="3"/>
  </si>
  <si>
    <t>入居継続支援加算（Ⅱ）</t>
    <rPh sb="0" eb="2">
      <t>ニュウキョ</t>
    </rPh>
    <rPh sb="2" eb="4">
      <t>ケイゾク</t>
    </rPh>
    <rPh sb="4" eb="6">
      <t>シエン</t>
    </rPh>
    <rPh sb="6" eb="8">
      <t>カサン</t>
    </rPh>
    <phoneticPr fontId="3"/>
  </si>
  <si>
    <t>生活機能向上連携加算（Ⅱ）</t>
    <rPh sb="0" eb="2">
      <t>セイカツ</t>
    </rPh>
    <rPh sb="2" eb="4">
      <t>キノウ</t>
    </rPh>
    <rPh sb="4" eb="6">
      <t>コウジョウ</t>
    </rPh>
    <rPh sb="6" eb="8">
      <t>レンケイ</t>
    </rPh>
    <rPh sb="8" eb="10">
      <t>カサン</t>
    </rPh>
    <phoneticPr fontId="3"/>
  </si>
  <si>
    <t>生活機能向上連携加算（Ⅰ）</t>
    <rPh sb="0" eb="2">
      <t>セイカツ</t>
    </rPh>
    <rPh sb="2" eb="4">
      <t>キノウ</t>
    </rPh>
    <rPh sb="4" eb="6">
      <t>コウジョウ</t>
    </rPh>
    <rPh sb="6" eb="8">
      <t>レンケイ</t>
    </rPh>
    <rPh sb="8" eb="10">
      <t>カサン</t>
    </rPh>
    <phoneticPr fontId="3"/>
  </si>
  <si>
    <t>個別機能訓練加算（Ⅱ）</t>
    <rPh sb="0" eb="2">
      <t>コベツ</t>
    </rPh>
    <rPh sb="2" eb="4">
      <t>キノウ</t>
    </rPh>
    <rPh sb="4" eb="6">
      <t>クンレン</t>
    </rPh>
    <rPh sb="6" eb="8">
      <t>カサン</t>
    </rPh>
    <phoneticPr fontId="3"/>
  </si>
  <si>
    <t>口腔・栄養スクリーニング加算</t>
    <rPh sb="0" eb="2">
      <t>コウクウ</t>
    </rPh>
    <rPh sb="3" eb="5">
      <t>エイヨウ</t>
    </rPh>
    <rPh sb="12" eb="14">
      <t>カサン</t>
    </rPh>
    <phoneticPr fontId="3"/>
  </si>
  <si>
    <t>看取り介護加算（Ⅱ）</t>
    <rPh sb="0" eb="2">
      <t>ミト</t>
    </rPh>
    <rPh sb="3" eb="5">
      <t>カイゴ</t>
    </rPh>
    <rPh sb="5" eb="7">
      <t>カサン</t>
    </rPh>
    <phoneticPr fontId="3"/>
  </si>
  <si>
    <t>看取り介護加算（Ⅰ）</t>
    <rPh sb="0" eb="2">
      <t>ミト</t>
    </rPh>
    <rPh sb="3" eb="5">
      <t>カイゴ</t>
    </rPh>
    <rPh sb="5" eb="7">
      <t>カサン</t>
    </rPh>
    <phoneticPr fontId="3"/>
  </si>
  <si>
    <t>重要事項説明書</t>
    <rPh sb="0" eb="2">
      <t>ジュウヨウ</t>
    </rPh>
    <rPh sb="2" eb="4">
      <t>ジコウ</t>
    </rPh>
    <rPh sb="4" eb="7">
      <t>セツメイショ</t>
    </rPh>
    <phoneticPr fontId="3"/>
  </si>
  <si>
    <t>夜間看護体制加算(Ⅱ）</t>
    <rPh sb="0" eb="2">
      <t>ヤカン</t>
    </rPh>
    <rPh sb="2" eb="4">
      <t>カンゴ</t>
    </rPh>
    <rPh sb="4" eb="6">
      <t>タイセイ</t>
    </rPh>
    <rPh sb="6" eb="8">
      <t>カサン</t>
    </rPh>
    <phoneticPr fontId="3"/>
  </si>
  <si>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3"/>
  </si>
  <si>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3"/>
  </si>
  <si>
    <t>生産性向上推進体制加算（Ⅱ）</t>
    <rPh sb="0" eb="3">
      <t>セイサンセイ</t>
    </rPh>
    <rPh sb="3" eb="5">
      <t>コウジョウ</t>
    </rPh>
    <rPh sb="5" eb="7">
      <t>スイシン</t>
    </rPh>
    <rPh sb="7" eb="9">
      <t>タイセイ</t>
    </rPh>
    <rPh sb="9" eb="11">
      <t>カサン</t>
    </rPh>
    <phoneticPr fontId="3"/>
  </si>
  <si>
    <t>(Ⅴ)(１)</t>
  </si>
  <si>
    <t>(Ⅴ)(２)</t>
  </si>
  <si>
    <t>(Ⅴ)(４)</t>
  </si>
  <si>
    <t>(Ⅴ)(７)</t>
  </si>
  <si>
    <t>(Ⅴ)(８)</t>
  </si>
  <si>
    <t>(Ⅴ)(10)</t>
  </si>
  <si>
    <t>(Ⅴ)(11)</t>
  </si>
  <si>
    <t>(Ⅴ)(13)</t>
  </si>
  <si>
    <t>(Ⅴ)(14)</t>
  </si>
  <si>
    <t>入所者の病状の急変時等において相談対応を行う体制を常時確保</t>
  </si>
  <si>
    <t>医療機関の住所</t>
    <rPh sb="0" eb="2">
      <t>イリョウ</t>
    </rPh>
    <rPh sb="2" eb="4">
      <t>キカン</t>
    </rPh>
    <rPh sb="5" eb="7">
      <t>ジュウショ</t>
    </rPh>
    <phoneticPr fontId="3"/>
  </si>
  <si>
    <t>感染症に関する業務継続計画（BCP）</t>
  </si>
  <si>
    <t>災害に関する業務継続計画（BCP）</t>
  </si>
  <si>
    <t>担当者の配置</t>
  </si>
  <si>
    <t>業務継続計画の策定状況等</t>
    <rPh sb="0" eb="2">
      <t>ギョウム</t>
    </rPh>
    <rPh sb="2" eb="4">
      <t>ケイゾク</t>
    </rPh>
    <rPh sb="4" eb="6">
      <t>ケイカク</t>
    </rPh>
    <rPh sb="7" eb="9">
      <t>サクテイ</t>
    </rPh>
    <rPh sb="9" eb="11">
      <t>ジョウキョウ</t>
    </rPh>
    <rPh sb="11" eb="12">
      <t>ナド</t>
    </rPh>
    <phoneticPr fontId="3"/>
  </si>
  <si>
    <t>結果の開示</t>
    <rPh sb="0" eb="2">
      <t>ケッカ</t>
    </rPh>
    <rPh sb="3" eb="5">
      <t>カイジ</t>
    </rPh>
    <phoneticPr fontId="3"/>
  </si>
  <si>
    <t>第三者による評価の実施状況</t>
    <rPh sb="0" eb="3">
      <t>ダイサンシャ</t>
    </rPh>
    <rPh sb="6" eb="8">
      <t>ヒョウカ</t>
    </rPh>
    <rPh sb="9" eb="11">
      <t>ジッシ</t>
    </rPh>
    <rPh sb="11" eb="13">
      <t>ジョウキョウ</t>
    </rPh>
    <phoneticPr fontId="3"/>
  </si>
  <si>
    <t>定期的な研修の実施</t>
  </si>
  <si>
    <t>定期的な訓練の実施</t>
  </si>
  <si>
    <t>新興感染症等施設療養費</t>
    <rPh sb="0" eb="2">
      <t>シンコウ</t>
    </rPh>
    <rPh sb="2" eb="5">
      <t>カンセンショウ</t>
    </rPh>
    <rPh sb="5" eb="6">
      <t>トウ</t>
    </rPh>
    <rPh sb="6" eb="8">
      <t>シセツ</t>
    </rPh>
    <rPh sb="8" eb="11">
      <t>リョウヨウヒ</t>
    </rPh>
    <phoneticPr fontId="3"/>
  </si>
  <si>
    <t>口腔衛生管理</t>
    <rPh sb="0" eb="2">
      <t>コウクウ</t>
    </rPh>
    <rPh sb="2" eb="4">
      <t>エイセイ</t>
    </rPh>
    <rPh sb="4" eb="6">
      <t>カンリ</t>
    </rPh>
    <phoneticPr fontId="3"/>
  </si>
  <si>
    <t>協力医療機関連携加算（Ⅰ）（※１）</t>
    <rPh sb="0" eb="2">
      <t>キョウリョク</t>
    </rPh>
    <rPh sb="2" eb="4">
      <t>イリョウ</t>
    </rPh>
    <rPh sb="4" eb="6">
      <t>キカン</t>
    </rPh>
    <rPh sb="6" eb="8">
      <t>レンケイ</t>
    </rPh>
    <rPh sb="8" eb="10">
      <t>カサン</t>
    </rPh>
    <phoneticPr fontId="3"/>
  </si>
  <si>
    <t>協力医療機関連携加算（Ⅱ）
（※１）</t>
    <rPh sb="0" eb="2">
      <t>キョウリョク</t>
    </rPh>
    <rPh sb="2" eb="4">
      <t>イリョウ</t>
    </rPh>
    <rPh sb="4" eb="6">
      <t>キカン</t>
    </rPh>
    <rPh sb="6" eb="8">
      <t>レンケイ</t>
    </rPh>
    <rPh sb="8" eb="10">
      <t>カサン</t>
    </rPh>
    <phoneticPr fontId="3"/>
  </si>
  <si>
    <t>新興感染症発生時に連携する医療機関</t>
  </si>
  <si>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3"/>
  </si>
  <si>
    <t>身体的拘束等適正化検討委員会の開催</t>
  </si>
  <si>
    <t>身体的拘束等を行う場合の態様及び時間、入居者の状況並びに緊急やむを得ない場合の理由の記録</t>
  </si>
  <si>
    <t>職員に対する周知の実施</t>
    <rPh sb="0" eb="2">
      <t>ショクイン</t>
    </rPh>
    <rPh sb="3" eb="4">
      <t>タイ</t>
    </rPh>
    <rPh sb="6" eb="8">
      <t>シュウチ</t>
    </rPh>
    <rPh sb="9" eb="11">
      <t>ジッシ</t>
    </rPh>
    <phoneticPr fontId="3"/>
  </si>
  <si>
    <t>定期的な業務継続計画の見直し</t>
    <rPh sb="0" eb="3">
      <t>テイキテキ</t>
    </rPh>
    <rPh sb="11" eb="13">
      <t>ミナオ</t>
    </rPh>
    <phoneticPr fontId="3"/>
  </si>
  <si>
    <t>1.3</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</si>
</sst>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_ "/>
    <numFmt numFmtId="177" formatCode="000"/>
    <numFmt numFmtId="178" formatCode="0000"/>
    <numFmt numFmtId="179" formatCode="yyyy&quot;年&quot;m&quot;月&quot;d&quot;日&quot;;@"/>
    <numFmt numFmtId="180" formatCode="0.E+00"/>
  </numFmts>
  <fonts count="14">
    <font>
      <sz val="11"/>
      <color theme="1"/>
      <name val="ＭＳ Ｐゴシック"/>
      <family val="3"/>
      <scheme val="minor"/>
    </font>
    <font>
      <sz val="11"/>
      <color indexed="8"/>
      <name val="ＭＳ Ｐゴシック"/>
      <family val="3"/>
    </font>
    <font>
      <sz val="11"/>
      <color theme="1"/>
      <name val="ＭＳ Ｐゴシック"/>
      <family val="3"/>
      <scheme val="minor"/>
    </font>
    <font>
      <sz val="6"/>
      <color auto="1"/>
      <name val="ＭＳ Ｐゴシック"/>
      <family val="3"/>
      <scheme val="minor"/>
    </font>
    <font>
      <sz val="11"/>
      <color theme="1"/>
      <name val="ＭＳ 明朝"/>
      <family val="1"/>
    </font>
    <font>
      <b/>
      <sz val="11"/>
      <color rgb="FFFF0000"/>
      <name val="ＭＳ 明朝"/>
      <family val="1"/>
    </font>
    <font>
      <sz val="11"/>
      <color theme="1"/>
      <name val="ＭＳ ゴシック"/>
      <family val="3"/>
    </font>
    <font>
      <b/>
      <sz val="11"/>
      <color theme="1"/>
      <name val="ＭＳ ゴシック"/>
      <family val="3"/>
    </font>
    <font>
      <sz val="11"/>
      <color auto="1"/>
      <name val="ＭＳ 明朝"/>
      <family val="1"/>
    </font>
    <font>
      <sz val="10"/>
      <color theme="1"/>
      <name val="ＭＳ 明朝"/>
      <family val="1"/>
    </font>
    <font>
      <b/>
      <sz val="11"/>
      <color rgb="FFFF0000"/>
      <name val="ＭＳ ゴシック"/>
      <family val="3"/>
    </font>
    <font>
      <sz val="12"/>
      <color theme="1"/>
      <name val="ＭＳ ゴシック"/>
      <family val="3"/>
    </font>
    <font>
      <sz val="11"/>
      <color theme="1"/>
      <name val="ＭＳ Ｐ明朝"/>
      <family val="1"/>
    </font>
    <font>
      <u/>
      <sz val="11"/>
      <color theme="10"/>
      <name val="ＭＳ Ｐゴシック"/>
      <family val="2"/>
      <scheme val="minor"/>
    </font>
  </fonts>
  <fills count="4">
    <fill>
      <patternFill patternType="none"/>
    </fill>
    <fill>
      <patternFill patternType="gray125"/>
    </fill>
    <fill>
      <patternFill patternType="solid">
        <fgColor rgb="FFCCFFFF"/>
        <bgColor indexed="64"/>
      </patternFill>
    </fill>
    <fill>
      <patternFill patternType="solid">
        <fgColor theme="8" tint="0.8"/>
        <bgColor indexed="64"/>
      </patternFill>
    </fill>
  </fills>
  <borders count="108">
    <border>
      <left/>
      <right/>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diagonalDown="1">
      <left style="medium">
        <color indexed="64"/>
      </left>
      <right/>
      <top style="medium">
        <color indexed="64"/>
      </top>
      <bottom style="thin">
        <color indexed="64"/>
      </bottom>
      <diagonal style="thin">
        <color indexed="64"/>
      </diagonal>
    </border>
    <border>
      <left/>
      <right/>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diagonalDown="1">
      <left/>
      <right/>
      <top style="medium">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top style="medium">
        <color indexed="64"/>
      </top>
      <bottom style="hair">
        <color indexed="64"/>
      </bottom>
      <diagonal/>
    </border>
    <border diagonalDown="1">
      <left/>
      <right style="thin">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style="thin">
        <color indexed="64"/>
      </left>
      <right/>
      <top style="thin">
        <color indexed="64"/>
      </top>
      <bottom style="hair">
        <color indexed="64"/>
      </bottom>
      <diagonal style="thin">
        <color indexed="64"/>
      </diagonal>
    </border>
    <border>
      <left style="thin">
        <color indexed="64"/>
      </left>
      <right/>
      <top style="hair">
        <color indexed="64"/>
      </top>
      <bottom style="medium">
        <color indexed="64"/>
      </bottom>
      <diagonal/>
    </border>
    <border>
      <left/>
      <right/>
      <top style="hair">
        <color indexed="64"/>
      </top>
      <bottom style="hair">
        <color indexed="64"/>
      </bottom>
      <diagonal/>
    </border>
    <border diagonalUp="1">
      <left/>
      <right/>
      <top style="hair">
        <color indexed="64"/>
      </top>
      <bottom style="hair">
        <color indexed="64"/>
      </bottom>
      <diagonal style="thin">
        <color indexed="64"/>
      </diagonal>
    </border>
    <border diagonalUp="1">
      <left/>
      <right/>
      <top style="hair">
        <color indexed="64"/>
      </top>
      <bottom style="medium">
        <color indexed="64"/>
      </bottom>
      <diagonal style="thin">
        <color indexed="64"/>
      </diagonal>
    </border>
    <border diagonalUp="1">
      <left/>
      <right/>
      <top style="thin">
        <color indexed="64"/>
      </top>
      <bottom style="hair">
        <color indexed="64"/>
      </bottom>
      <diagonal style="thin">
        <color indexed="64"/>
      </diagonal>
    </border>
    <border>
      <left/>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diagonalUp="1">
      <left/>
      <right style="thin">
        <color indexed="64"/>
      </right>
      <top style="hair">
        <color indexed="64"/>
      </top>
      <bottom style="hair">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right style="thin">
        <color indexed="64"/>
      </right>
      <top style="thin">
        <color indexed="64"/>
      </top>
      <bottom style="hair">
        <color indexed="64"/>
      </bottom>
      <diagonal style="thin">
        <color indexed="64"/>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style="hair">
        <color indexed="64"/>
      </top>
      <bottom style="medium">
        <color indexed="64"/>
      </bottom>
      <diagonal/>
    </border>
  </borders>
  <cellStyleXfs count="4">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13" fillId="0" borderId="0" applyNumberFormat="0" applyFill="0" applyBorder="0" applyAlignment="0" applyProtection="0">
      <alignment vertical="center"/>
    </xf>
  </cellStyleXfs>
  <cellXfs count="570">
    <xf numFmtId="0" fontId="0" fillId="0" borderId="0" xfId="0">
      <alignment vertical="center"/>
    </xf>
    <xf numFmtId="0" fontId="4" fillId="0" borderId="0" xfId="0" applyFont="1">
      <alignment vertical="center"/>
    </xf>
    <xf numFmtId="0" fontId="5" fillId="0" borderId="0" xfId="0" applyFont="1" applyAlignment="1">
      <alignment horizontal="left" vertical="center"/>
    </xf>
    <xf numFmtId="0" fontId="6" fillId="0" borderId="0" xfId="0" applyFont="1">
      <alignment vertical="center"/>
    </xf>
    <xf numFmtId="0" fontId="0" fillId="2" borderId="0" xfId="0" applyFill="1">
      <alignment vertical="center"/>
    </xf>
    <xf numFmtId="0" fontId="7" fillId="0" borderId="0" xfId="0" applyFont="1" applyAlignment="1">
      <alignment horizontal="center" vertical="center"/>
    </xf>
    <xf numFmtId="0" fontId="4" fillId="0" borderId="0" xfId="0" applyFont="1">
      <alignment vertical="center"/>
    </xf>
    <xf numFmtId="0" fontId="4" fillId="0" borderId="1" xfId="0" applyFont="1" applyBorder="1">
      <alignment vertical="center"/>
    </xf>
    <xf numFmtId="0" fontId="8" fillId="3" borderId="2" xfId="0" applyFont="1" applyFill="1" applyBorder="1">
      <alignment vertical="center"/>
    </xf>
    <xf numFmtId="0" fontId="8" fillId="3" borderId="3" xfId="0" applyFont="1" applyFill="1" applyBorder="1">
      <alignment vertical="center"/>
    </xf>
    <xf numFmtId="0" fontId="8" fillId="3" borderId="4" xfId="0" applyFont="1" applyFill="1" applyBorder="1">
      <alignmen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lignment vertical="center"/>
    </xf>
    <xf numFmtId="0" fontId="4" fillId="3" borderId="3" xfId="0" applyFont="1" applyFill="1" applyBorder="1">
      <alignment vertical="center"/>
    </xf>
    <xf numFmtId="0" fontId="4" fillId="3" borderId="8" xfId="0" applyFont="1" applyFill="1" applyBorder="1">
      <alignment vertical="center"/>
    </xf>
    <xf numFmtId="0" fontId="4" fillId="3" borderId="6" xfId="0" applyFont="1" applyFill="1" applyBorder="1">
      <alignment vertical="center"/>
    </xf>
    <xf numFmtId="0" fontId="4" fillId="3" borderId="9" xfId="0" applyFont="1" applyFill="1" applyBorder="1">
      <alignment vertical="center"/>
    </xf>
    <xf numFmtId="0" fontId="4" fillId="3" borderId="10" xfId="0" applyFont="1" applyFill="1" applyBorder="1">
      <alignment vertical="center"/>
    </xf>
    <xf numFmtId="0" fontId="4" fillId="3" borderId="5" xfId="0" applyFont="1" applyFill="1" applyBorder="1">
      <alignment vertical="center"/>
    </xf>
    <xf numFmtId="0" fontId="4" fillId="3" borderId="3" xfId="0" applyFont="1" applyFill="1" applyBorder="1" applyAlignment="1">
      <alignment vertical="center" wrapText="1"/>
    </xf>
    <xf numFmtId="0" fontId="4" fillId="3" borderId="7"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2" xfId="0" applyFont="1" applyFill="1" applyBorder="1">
      <alignment vertical="center"/>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1" xfId="0" applyFont="1" applyFill="1" applyBorder="1" applyAlignment="1">
      <alignment vertical="center" wrapText="1"/>
    </xf>
    <xf numFmtId="0" fontId="4" fillId="3" borderId="12" xfId="0" applyFont="1" applyFill="1" applyBorder="1">
      <alignment vertical="center"/>
    </xf>
    <xf numFmtId="0" fontId="4" fillId="3" borderId="8" xfId="0" applyFont="1" applyFill="1" applyBorder="1" applyAlignment="1">
      <alignment horizontal="left" vertical="top" wrapText="1"/>
    </xf>
    <xf numFmtId="0" fontId="4" fillId="3" borderId="9" xfId="0" applyFont="1" applyFill="1" applyBorder="1" applyAlignment="1">
      <alignment horizontal="left" vertical="top"/>
    </xf>
    <xf numFmtId="0" fontId="4" fillId="3" borderId="6" xfId="0" applyFont="1" applyFill="1" applyBorder="1" applyAlignment="1">
      <alignment horizontal="left" vertical="top"/>
    </xf>
    <xf numFmtId="0" fontId="4" fillId="3" borderId="7" xfId="0" applyFont="1" applyFill="1" applyBorder="1" applyAlignment="1">
      <alignment horizontal="left" vertical="center" wrapText="1"/>
    </xf>
    <xf numFmtId="0" fontId="4" fillId="3" borderId="6" xfId="0" applyFont="1" applyFill="1" applyBorder="1" applyAlignment="1">
      <alignment vertical="center" wrapText="1"/>
    </xf>
    <xf numFmtId="0" fontId="4" fillId="0" borderId="13" xfId="0" applyFont="1" applyBorder="1">
      <alignment vertical="center"/>
    </xf>
    <xf numFmtId="0" fontId="4" fillId="3" borderId="5"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12" xfId="0" applyFont="1" applyFill="1" applyBorder="1" applyAlignment="1">
      <alignment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vertical="center" wrapText="1"/>
    </xf>
    <xf numFmtId="0" fontId="4" fillId="3" borderId="7" xfId="0" applyFont="1" applyFill="1" applyBorder="1" applyAlignment="1">
      <alignment vertical="center" shrinkToFit="1"/>
    </xf>
    <xf numFmtId="0" fontId="4" fillId="3" borderId="7" xfId="0" applyFont="1" applyFill="1" applyBorder="1" applyAlignment="1">
      <alignment vertical="center" wrapText="1"/>
    </xf>
    <xf numFmtId="0" fontId="4" fillId="3" borderId="10" xfId="0" applyFont="1" applyFill="1" applyBorder="1" applyAlignment="1">
      <alignment vertical="center" wrapText="1"/>
    </xf>
    <xf numFmtId="0" fontId="4" fillId="3" borderId="3" xfId="0" applyFont="1" applyFill="1" applyBorder="1" applyAlignment="1">
      <alignment vertical="center" shrinkToFit="1"/>
    </xf>
    <xf numFmtId="0" fontId="4" fillId="3" borderId="4" xfId="0" applyFont="1" applyFill="1" applyBorder="1">
      <alignment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lignment vertical="center"/>
    </xf>
    <xf numFmtId="0" fontId="4" fillId="3" borderId="17" xfId="0" applyFont="1" applyFill="1" applyBorder="1">
      <alignment vertical="center"/>
    </xf>
    <xf numFmtId="0" fontId="4" fillId="3" borderId="18" xfId="0" applyFont="1" applyFill="1" applyBorder="1">
      <alignment vertical="center"/>
    </xf>
    <xf numFmtId="0" fontId="4" fillId="3" borderId="11" xfId="0" applyFont="1" applyFill="1" applyBorder="1">
      <alignment vertical="center"/>
    </xf>
    <xf numFmtId="0" fontId="4" fillId="3" borderId="19" xfId="0" applyFont="1" applyFill="1" applyBorder="1">
      <alignment vertical="center"/>
    </xf>
    <xf numFmtId="0" fontId="4" fillId="3" borderId="20" xfId="0" applyFont="1" applyFill="1" applyBorder="1">
      <alignment vertical="center"/>
    </xf>
    <xf numFmtId="0" fontId="4" fillId="3" borderId="8" xfId="0" applyFont="1" applyFill="1" applyBorder="1" applyAlignment="1">
      <alignment vertical="top" textRotation="255" wrapText="1"/>
    </xf>
    <xf numFmtId="0" fontId="4" fillId="3" borderId="9" xfId="0" applyFont="1" applyFill="1" applyBorder="1" applyAlignment="1">
      <alignment vertical="top" textRotation="255" wrapText="1"/>
    </xf>
    <xf numFmtId="0" fontId="4" fillId="3" borderId="6" xfId="0" applyFont="1" applyFill="1" applyBorder="1" applyAlignment="1">
      <alignment vertical="top" textRotation="255" wrapText="1"/>
    </xf>
    <xf numFmtId="0" fontId="4" fillId="3" borderId="21" xfId="0" applyFont="1" applyFill="1" applyBorder="1" applyAlignment="1">
      <alignment horizontal="center" vertical="center"/>
    </xf>
    <xf numFmtId="0" fontId="9" fillId="3" borderId="8" xfId="0" applyFont="1" applyFill="1" applyBorder="1">
      <alignment vertical="center"/>
    </xf>
    <xf numFmtId="0" fontId="9" fillId="3" borderId="9" xfId="0" applyFont="1" applyFill="1" applyBorder="1">
      <alignment vertical="center"/>
    </xf>
    <xf numFmtId="0" fontId="9" fillId="3" borderId="11" xfId="0" applyFont="1" applyFill="1" applyBorder="1">
      <alignment vertical="center"/>
    </xf>
    <xf numFmtId="0" fontId="4" fillId="3" borderId="12" xfId="0" applyFont="1" applyFill="1" applyBorder="1" applyAlignment="1">
      <alignment horizontal="center" vertical="center"/>
    </xf>
    <xf numFmtId="0" fontId="8" fillId="3" borderId="3" xfId="0" applyFont="1" applyFill="1" applyBorder="1" applyAlignment="1">
      <alignment vertical="center" wrapText="1"/>
    </xf>
    <xf numFmtId="0" fontId="4" fillId="3" borderId="2" xfId="0" applyFont="1" applyFill="1" applyBorder="1" applyAlignment="1">
      <alignment horizontal="center" vertical="center"/>
    </xf>
    <xf numFmtId="0" fontId="4" fillId="3" borderId="8" xfId="0" applyFont="1" applyFill="1" applyBorder="1" applyAlignment="1">
      <alignment vertical="center" shrinkToFit="1"/>
    </xf>
    <xf numFmtId="0" fontId="4" fillId="3" borderId="9" xfId="0" applyFont="1" applyFill="1" applyBorder="1" applyAlignment="1">
      <alignment vertical="center" shrinkToFit="1"/>
    </xf>
    <xf numFmtId="0" fontId="4" fillId="3" borderId="6" xfId="0" applyFont="1" applyFill="1" applyBorder="1" applyAlignment="1">
      <alignment vertical="center" shrinkToFit="1"/>
    </xf>
    <xf numFmtId="0" fontId="4" fillId="3" borderId="1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0" fillId="0" borderId="22" xfId="0" applyFont="1" applyBorder="1" applyAlignment="1">
      <alignment vertical="center" shrinkToFit="1"/>
    </xf>
    <xf numFmtId="0" fontId="0" fillId="3" borderId="5" xfId="0" applyFont="1" applyFill="1" applyBorder="1" applyAlignment="1">
      <alignment vertical="center" shrinkToFit="1"/>
    </xf>
    <xf numFmtId="0" fontId="4" fillId="3" borderId="6" xfId="0" applyFont="1" applyFill="1" applyBorder="1" applyAlignment="1">
      <alignment horizontal="center" vertical="center"/>
    </xf>
    <xf numFmtId="0" fontId="4" fillId="3" borderId="3" xfId="0" applyFont="1" applyFill="1" applyBorder="1" applyAlignment="1">
      <alignment horizontal="center" vertical="center"/>
    </xf>
    <xf numFmtId="0" fontId="0" fillId="3" borderId="8" xfId="0" applyFont="1" applyFill="1" applyBorder="1" applyAlignment="1">
      <alignment vertical="center" shrinkToFit="1"/>
    </xf>
    <xf numFmtId="0" fontId="4" fillId="3" borderId="9"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vertical="center" shrinkToFit="1"/>
    </xf>
    <xf numFmtId="0" fontId="4" fillId="3" borderId="10" xfId="0" applyFont="1" applyFill="1" applyBorder="1" applyAlignment="1">
      <alignment vertical="center" shrinkToFit="1"/>
    </xf>
    <xf numFmtId="0" fontId="4" fillId="3" borderId="18" xfId="0" applyFont="1" applyFill="1" applyBorder="1" applyAlignment="1">
      <alignmen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8" fillId="3" borderId="23" xfId="0" applyFont="1" applyFill="1" applyBorder="1">
      <alignment vertical="center"/>
    </xf>
    <xf numFmtId="0" fontId="8" fillId="3" borderId="19" xfId="0" applyFont="1" applyFill="1" applyBorder="1">
      <alignment vertical="center"/>
    </xf>
    <xf numFmtId="0" fontId="8" fillId="3" borderId="20" xfId="0" applyFont="1" applyFill="1" applyBorder="1">
      <alignment vertical="center"/>
    </xf>
    <xf numFmtId="0" fontId="4" fillId="3" borderId="13" xfId="0" applyFont="1" applyFill="1" applyBorder="1" applyAlignment="1">
      <alignment horizontal="left" vertical="center"/>
    </xf>
    <xf numFmtId="0" fontId="4" fillId="3" borderId="24" xfId="0" applyFont="1" applyFill="1" applyBorder="1" applyAlignment="1">
      <alignment horizontal="left" vertical="center"/>
    </xf>
    <xf numFmtId="0" fontId="4" fillId="3" borderId="25" xfId="0" applyFont="1" applyFill="1" applyBorder="1">
      <alignment vertical="center"/>
    </xf>
    <xf numFmtId="0" fontId="4" fillId="3" borderId="26" xfId="0" applyFont="1" applyFill="1" applyBorder="1">
      <alignment vertical="center"/>
    </xf>
    <xf numFmtId="0" fontId="4" fillId="3" borderId="24" xfId="0" applyFont="1" applyFill="1" applyBorder="1">
      <alignment vertical="center"/>
    </xf>
    <xf numFmtId="0" fontId="4" fillId="3" borderId="0" xfId="0" applyFont="1" applyFill="1">
      <alignment vertical="center"/>
    </xf>
    <xf numFmtId="0" fontId="4" fillId="3" borderId="27" xfId="0" applyFont="1" applyFill="1" applyBorder="1">
      <alignment vertical="center"/>
    </xf>
    <xf numFmtId="0" fontId="4" fillId="3" borderId="13" xfId="0" applyFont="1" applyFill="1" applyBorder="1">
      <alignment vertical="center"/>
    </xf>
    <xf numFmtId="0" fontId="4" fillId="3" borderId="19" xfId="0" applyFont="1" applyFill="1" applyBorder="1" applyAlignment="1">
      <alignment vertical="center" wrapText="1"/>
    </xf>
    <xf numFmtId="0" fontId="4" fillId="3" borderId="25"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23" xfId="0" applyFont="1" applyFill="1" applyBorder="1">
      <alignment vertical="center"/>
    </xf>
    <xf numFmtId="0" fontId="4" fillId="3" borderId="26" xfId="0" applyFont="1" applyFill="1" applyBorder="1" applyAlignment="1">
      <alignment vertical="center" wrapText="1"/>
    </xf>
    <xf numFmtId="0" fontId="4" fillId="3" borderId="0" xfId="0" applyFont="1" applyFill="1" applyAlignment="1">
      <alignment vertical="center" wrapText="1"/>
    </xf>
    <xf numFmtId="0" fontId="4" fillId="3" borderId="22" xfId="0" applyFont="1" applyFill="1" applyBorder="1" applyAlignment="1">
      <alignment vertical="center" wrapText="1"/>
    </xf>
    <xf numFmtId="0" fontId="4" fillId="3" borderId="28" xfId="0" applyFont="1" applyFill="1" applyBorder="1">
      <alignment vertical="center"/>
    </xf>
    <xf numFmtId="0" fontId="4" fillId="3" borderId="29" xfId="0" applyFont="1" applyFill="1" applyBorder="1" applyAlignment="1">
      <alignment horizontal="left" vertical="top"/>
    </xf>
    <xf numFmtId="0" fontId="4" fillId="3" borderId="30" xfId="0" applyFont="1" applyFill="1" applyBorder="1" applyAlignment="1">
      <alignment horizontal="left" vertical="top"/>
    </xf>
    <xf numFmtId="0" fontId="4" fillId="3" borderId="31" xfId="0" applyFont="1" applyFill="1" applyBorder="1" applyAlignment="1">
      <alignment horizontal="left" vertical="top"/>
    </xf>
    <xf numFmtId="0" fontId="4" fillId="3" borderId="25" xfId="0" applyFont="1" applyFill="1" applyBorder="1" applyAlignment="1">
      <alignment horizontal="left" vertical="center" wrapText="1"/>
    </xf>
    <xf numFmtId="0" fontId="4" fillId="3" borderId="29" xfId="0" applyFont="1" applyFill="1" applyBorder="1" applyAlignment="1">
      <alignment vertical="center" wrapText="1"/>
    </xf>
    <xf numFmtId="0" fontId="4" fillId="3" borderId="30" xfId="0" applyFont="1" applyFill="1" applyBorder="1" applyAlignment="1">
      <alignment vertical="center" wrapText="1"/>
    </xf>
    <xf numFmtId="0" fontId="4" fillId="3" borderId="31" xfId="0" applyFont="1" applyFill="1" applyBorder="1" applyAlignment="1">
      <alignment vertical="center" wrapText="1"/>
    </xf>
    <xf numFmtId="0" fontId="4" fillId="3" borderId="13" xfId="0" applyFont="1" applyFill="1" applyBorder="1" applyAlignment="1">
      <alignment horizontal="left" vertical="top" wrapText="1"/>
    </xf>
    <xf numFmtId="0" fontId="4" fillId="3" borderId="0" xfId="0" applyFont="1" applyFill="1" applyAlignment="1">
      <alignment horizontal="left" vertical="top" wrapText="1"/>
    </xf>
    <xf numFmtId="0" fontId="4" fillId="3" borderId="0" xfId="0" applyFont="1" applyFill="1" applyAlignment="1">
      <alignment horizontal="left" vertical="top" wrapText="1"/>
    </xf>
    <xf numFmtId="0" fontId="4" fillId="3" borderId="29"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13" xfId="0" applyFont="1" applyFill="1" applyBorder="1" applyAlignment="1">
      <alignment vertical="center" wrapText="1"/>
    </xf>
    <xf numFmtId="0" fontId="4" fillId="3" borderId="24" xfId="0" applyFont="1" applyFill="1" applyBorder="1" applyAlignment="1">
      <alignment vertical="center" wrapText="1"/>
    </xf>
    <xf numFmtId="0" fontId="4" fillId="3" borderId="25" xfId="0" applyFont="1" applyFill="1" applyBorder="1" applyAlignment="1">
      <alignment vertical="center" shrinkToFit="1"/>
    </xf>
    <xf numFmtId="0" fontId="4" fillId="3" borderId="25" xfId="0" applyFont="1" applyFill="1" applyBorder="1" applyAlignment="1">
      <alignment vertical="center" wrapText="1"/>
    </xf>
    <xf numFmtId="0" fontId="4" fillId="3" borderId="27" xfId="0" applyFont="1" applyFill="1" applyBorder="1" applyAlignment="1">
      <alignment vertical="center" wrapText="1"/>
    </xf>
    <xf numFmtId="0" fontId="4" fillId="3" borderId="19" xfId="0" applyFont="1" applyFill="1" applyBorder="1" applyAlignment="1">
      <alignment vertical="center" shrinkToFit="1"/>
    </xf>
    <xf numFmtId="0" fontId="4" fillId="3" borderId="33"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22" xfId="0" applyFont="1" applyFill="1" applyBorder="1">
      <alignment vertical="center"/>
    </xf>
    <xf numFmtId="0" fontId="4" fillId="3" borderId="35" xfId="0" applyFont="1" applyFill="1" applyBorder="1">
      <alignment vertical="center"/>
    </xf>
    <xf numFmtId="0" fontId="4" fillId="3" borderId="29" xfId="0" applyFont="1" applyFill="1" applyBorder="1" applyAlignment="1">
      <alignment vertical="top" textRotation="255" wrapText="1"/>
    </xf>
    <xf numFmtId="0" fontId="4" fillId="3" borderId="30" xfId="0" applyFont="1" applyFill="1" applyBorder="1" applyAlignment="1">
      <alignment vertical="top" textRotation="255" wrapText="1"/>
    </xf>
    <xf numFmtId="0" fontId="4" fillId="3" borderId="31" xfId="0" applyFont="1" applyFill="1" applyBorder="1" applyAlignment="1">
      <alignment vertical="top" textRotation="255" wrapText="1"/>
    </xf>
    <xf numFmtId="0" fontId="4" fillId="3" borderId="36" xfId="0" applyFont="1" applyFill="1" applyBorder="1" applyAlignment="1">
      <alignment horizontal="center" vertical="center"/>
    </xf>
    <xf numFmtId="0" fontId="4" fillId="3" borderId="37" xfId="0" applyFont="1" applyFill="1" applyBorder="1">
      <alignment vertical="center"/>
    </xf>
    <xf numFmtId="0" fontId="4" fillId="3" borderId="25" xfId="0" applyFont="1" applyFill="1" applyBorder="1" applyAlignment="1">
      <alignment vertical="center" textRotation="255"/>
    </xf>
    <xf numFmtId="0" fontId="9" fillId="3" borderId="26" xfId="0" applyFont="1" applyFill="1" applyBorder="1">
      <alignment vertical="center"/>
    </xf>
    <xf numFmtId="0" fontId="9" fillId="3" borderId="0" xfId="0" applyFont="1" applyFill="1">
      <alignment vertical="center"/>
    </xf>
    <xf numFmtId="0" fontId="9" fillId="3" borderId="22" xfId="0" applyFont="1" applyFill="1" applyBorder="1">
      <alignment vertical="center"/>
    </xf>
    <xf numFmtId="0" fontId="4" fillId="3" borderId="28"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38" xfId="0" applyFont="1" applyFill="1" applyBorder="1">
      <alignment vertical="center"/>
    </xf>
    <xf numFmtId="0" fontId="4" fillId="3" borderId="31" xfId="0" applyFont="1" applyFill="1" applyBorder="1">
      <alignment vertical="center"/>
    </xf>
    <xf numFmtId="0" fontId="4" fillId="3" borderId="29" xfId="0" applyFont="1" applyFill="1" applyBorder="1" applyAlignment="1">
      <alignment vertical="center" shrinkToFit="1"/>
    </xf>
    <xf numFmtId="0" fontId="4" fillId="3" borderId="30" xfId="0" applyFont="1" applyFill="1" applyBorder="1" applyAlignment="1">
      <alignment vertical="center" shrinkToFit="1"/>
    </xf>
    <xf numFmtId="0" fontId="4" fillId="3" borderId="31" xfId="0" applyFont="1" applyFill="1" applyBorder="1" applyAlignment="1">
      <alignment vertical="center" shrinkToFit="1"/>
    </xf>
    <xf numFmtId="0" fontId="4" fillId="3" borderId="28"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0" fillId="3" borderId="13" xfId="0" applyFont="1" applyFill="1" applyBorder="1" applyAlignment="1">
      <alignment vertical="center" shrinkToFit="1"/>
    </xf>
    <xf numFmtId="0" fontId="4" fillId="3" borderId="37" xfId="0" applyFont="1" applyFill="1" applyBorder="1" applyAlignment="1">
      <alignment vertical="center" wrapText="1"/>
    </xf>
    <xf numFmtId="0" fontId="0" fillId="3" borderId="26" xfId="0" applyFont="1" applyFill="1" applyBorder="1" applyAlignment="1">
      <alignment vertical="center" shrinkToFit="1"/>
    </xf>
    <xf numFmtId="0" fontId="4" fillId="3" borderId="39" xfId="0" applyFont="1" applyFill="1" applyBorder="1" applyAlignment="1">
      <alignment vertical="center" wrapText="1"/>
    </xf>
    <xf numFmtId="0" fontId="4" fillId="3" borderId="40" xfId="0" applyFont="1" applyFill="1" applyBorder="1" applyAlignment="1">
      <alignment vertical="center" wrapText="1"/>
    </xf>
    <xf numFmtId="0" fontId="4" fillId="3" borderId="41" xfId="0" applyFont="1" applyFill="1" applyBorder="1" applyAlignment="1">
      <alignment vertical="center" wrapText="1"/>
    </xf>
    <xf numFmtId="0" fontId="4" fillId="3" borderId="39" xfId="0" applyFont="1" applyFill="1" applyBorder="1">
      <alignment vertical="center"/>
    </xf>
    <xf numFmtId="0" fontId="4" fillId="3" borderId="42" xfId="0" applyFont="1" applyFill="1" applyBorder="1">
      <alignment vertical="center"/>
    </xf>
    <xf numFmtId="0" fontId="4" fillId="3" borderId="28" xfId="0" applyFont="1" applyFill="1" applyBorder="1" applyAlignment="1">
      <alignment vertical="center" shrinkToFit="1"/>
    </xf>
    <xf numFmtId="0" fontId="4" fillId="3" borderId="27" xfId="0" applyFont="1" applyFill="1" applyBorder="1" applyAlignment="1">
      <alignment vertical="center" shrinkToFit="1"/>
    </xf>
    <xf numFmtId="0" fontId="4" fillId="3" borderId="43" xfId="0" applyFont="1" applyFill="1" applyBorder="1">
      <alignment vertical="center"/>
    </xf>
    <xf numFmtId="0" fontId="4" fillId="3" borderId="0" xfId="0" applyFont="1" applyFill="1" applyAlignment="1">
      <alignment vertical="center" wrapText="1"/>
    </xf>
    <xf numFmtId="0" fontId="4" fillId="3" borderId="43" xfId="0" applyFont="1" applyFill="1" applyBorder="1" applyAlignment="1">
      <alignment vertical="center" wrapText="1"/>
    </xf>
    <xf numFmtId="0" fontId="4" fillId="3" borderId="26"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24" xfId="0" applyFont="1" applyFill="1" applyBorder="1" applyAlignment="1">
      <alignment horizontal="left" vertical="center" wrapText="1"/>
    </xf>
    <xf numFmtId="0" fontId="4" fillId="3" borderId="42" xfId="0" applyFont="1" applyFill="1" applyBorder="1" applyAlignment="1">
      <alignment vertical="center" wrapText="1"/>
    </xf>
    <xf numFmtId="0" fontId="4" fillId="0" borderId="13"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0" xfId="0" applyFont="1" applyAlignment="1">
      <alignment horizontal="right" vertical="center"/>
    </xf>
    <xf numFmtId="0" fontId="4" fillId="3" borderId="44" xfId="0" applyFont="1" applyFill="1" applyBorder="1">
      <alignment vertical="center"/>
    </xf>
    <xf numFmtId="0" fontId="4" fillId="3" borderId="32" xfId="0" applyFont="1" applyFill="1" applyBorder="1" applyAlignment="1">
      <alignment vertical="center" wrapText="1"/>
    </xf>
    <xf numFmtId="0" fontId="4" fillId="3" borderId="45" xfId="0" applyFont="1" applyFill="1" applyBorder="1">
      <alignment vertical="center"/>
    </xf>
    <xf numFmtId="0" fontId="4" fillId="3" borderId="40" xfId="0" applyFont="1" applyFill="1" applyBorder="1">
      <alignment vertical="center"/>
    </xf>
    <xf numFmtId="0" fontId="4" fillId="3" borderId="41" xfId="0" applyFont="1" applyFill="1" applyBorder="1">
      <alignment vertical="center"/>
    </xf>
    <xf numFmtId="0" fontId="4" fillId="3" borderId="34" xfId="0" applyFont="1" applyFill="1" applyBorder="1">
      <alignment vertical="center"/>
    </xf>
    <xf numFmtId="0" fontId="4" fillId="3" borderId="37" xfId="0" applyFont="1" applyFill="1" applyBorder="1" applyAlignment="1">
      <alignment vertical="center" shrinkToFit="1"/>
    </xf>
    <xf numFmtId="0" fontId="4" fillId="0" borderId="27" xfId="0" applyFont="1" applyBorder="1" applyAlignment="1" applyProtection="1">
      <alignment horizontal="left" vertical="top" wrapText="1"/>
      <protection locked="0"/>
    </xf>
    <xf numFmtId="0" fontId="4" fillId="3" borderId="26" xfId="0" applyFont="1" applyFill="1" applyBorder="1" applyAlignment="1">
      <alignment horizontal="center" vertical="center"/>
    </xf>
    <xf numFmtId="0" fontId="4" fillId="3" borderId="0" xfId="0" applyFont="1" applyFill="1" applyAlignment="1">
      <alignment horizontal="center" vertical="center"/>
    </xf>
    <xf numFmtId="0" fontId="4" fillId="3" borderId="0" xfId="0" applyFont="1" applyFill="1" applyAlignment="1">
      <alignment horizontal="center" vertical="center"/>
    </xf>
    <xf numFmtId="0" fontId="4" fillId="3" borderId="24" xfId="0" applyFont="1" applyFill="1" applyBorder="1" applyAlignment="1">
      <alignment horizontal="center" vertical="center"/>
    </xf>
    <xf numFmtId="0" fontId="4" fillId="3" borderId="26"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24" xfId="0" applyFont="1" applyFill="1" applyBorder="1" applyAlignment="1">
      <alignment horizontal="center" vertical="center" wrapText="1"/>
    </xf>
    <xf numFmtId="0" fontId="4" fillId="3" borderId="39"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46" xfId="0" applyFont="1" applyFill="1" applyBorder="1" applyAlignment="1">
      <alignment horizontal="center" vertical="center"/>
    </xf>
    <xf numFmtId="0" fontId="4" fillId="0" borderId="37" xfId="0" applyFont="1" applyBorder="1" applyAlignment="1" applyProtection="1">
      <alignment horizontal="left" vertical="center"/>
      <protection locked="0"/>
    </xf>
    <xf numFmtId="0" fontId="4" fillId="3" borderId="39" xfId="0" applyFont="1" applyFill="1" applyBorder="1" applyAlignment="1">
      <alignment vertical="center" shrinkToFit="1"/>
    </xf>
    <xf numFmtId="0" fontId="4" fillId="3" borderId="47" xfId="0" applyFont="1" applyFill="1" applyBorder="1">
      <alignment vertical="center"/>
    </xf>
    <xf numFmtId="0" fontId="4" fillId="3" borderId="20" xfId="0" applyFont="1" applyFill="1" applyBorder="1" applyAlignment="1">
      <alignment vertical="center" wrapText="1"/>
    </xf>
    <xf numFmtId="0" fontId="4" fillId="0" borderId="24" xfId="0" applyFont="1" applyBorder="1" applyProtection="1">
      <alignment vertical="center"/>
      <protection locked="0"/>
    </xf>
    <xf numFmtId="0" fontId="8" fillId="3" borderId="44" xfId="0" applyFont="1" applyFill="1" applyBorder="1">
      <alignment vertical="center"/>
    </xf>
    <xf numFmtId="0" fontId="8" fillId="3" borderId="48" xfId="0" applyFont="1" applyFill="1" applyBorder="1">
      <alignment vertical="center"/>
    </xf>
    <xf numFmtId="0" fontId="8" fillId="3" borderId="49" xfId="0" applyFont="1" applyFill="1" applyBorder="1">
      <alignment vertical="center"/>
    </xf>
    <xf numFmtId="0" fontId="4" fillId="3" borderId="38" xfId="0" applyFont="1" applyFill="1" applyBorder="1" applyAlignment="1">
      <alignment horizontal="left" vertical="center"/>
    </xf>
    <xf numFmtId="0" fontId="4" fillId="3" borderId="31" xfId="0" applyFont="1" applyFill="1" applyBorder="1" applyAlignment="1">
      <alignment horizontal="left" vertical="center"/>
    </xf>
    <xf numFmtId="0" fontId="4" fillId="3" borderId="48"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48" xfId="0" applyFont="1" applyFill="1" applyBorder="1" applyAlignment="1">
      <alignment vertical="center" wrapText="1"/>
    </xf>
    <xf numFmtId="0" fontId="4" fillId="0" borderId="45" xfId="0" applyFont="1" applyBorder="1" applyAlignment="1" applyProtection="1">
      <alignment horizontal="left" vertical="center"/>
      <protection locked="0"/>
    </xf>
    <xf numFmtId="0" fontId="4" fillId="0" borderId="27" xfId="0" applyFont="1" applyBorder="1" applyAlignment="1" applyProtection="1">
      <alignment horizontal="left" vertical="top"/>
      <protection locked="0"/>
    </xf>
    <xf numFmtId="0" fontId="4" fillId="3" borderId="38" xfId="0" applyFont="1" applyFill="1" applyBorder="1" applyAlignment="1">
      <alignment horizontal="left" vertical="top" wrapText="1"/>
    </xf>
    <xf numFmtId="0" fontId="4" fillId="3" borderId="30" xfId="0" applyFont="1" applyFill="1" applyBorder="1" applyAlignment="1">
      <alignment horizontal="left" vertical="top" wrapText="1"/>
    </xf>
    <xf numFmtId="0" fontId="4" fillId="3" borderId="29"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38" xfId="0" applyFont="1" applyFill="1" applyBorder="1" applyAlignment="1">
      <alignment vertical="center" wrapText="1"/>
    </xf>
    <xf numFmtId="0" fontId="4" fillId="3" borderId="48" xfId="0" applyFont="1" applyFill="1" applyBorder="1" applyAlignment="1">
      <alignment vertical="center" shrinkToFit="1"/>
    </xf>
    <xf numFmtId="0" fontId="4" fillId="3" borderId="49" xfId="0" applyFont="1" applyFill="1" applyBorder="1">
      <alignment vertical="center"/>
    </xf>
    <xf numFmtId="0" fontId="4" fillId="3" borderId="25" xfId="0" applyFont="1" applyFill="1" applyBorder="1" applyAlignment="1">
      <alignment horizontal="left" vertical="center"/>
    </xf>
    <xf numFmtId="0" fontId="4" fillId="0" borderId="19" xfId="0" applyFont="1" applyBorder="1" applyAlignment="1" applyProtection="1">
      <alignment horizontal="left" vertical="center"/>
      <protection locked="0"/>
    </xf>
    <xf numFmtId="0" fontId="4" fillId="3" borderId="26" xfId="0" applyFont="1" applyFill="1" applyBorder="1" applyAlignment="1">
      <alignment vertical="center" shrinkToFit="1"/>
    </xf>
    <xf numFmtId="0" fontId="4" fillId="3" borderId="42" xfId="0" applyFont="1" applyFill="1" applyBorder="1" applyAlignment="1">
      <alignment horizontal="right" vertical="center"/>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3" borderId="49" xfId="0" applyFont="1" applyFill="1" applyBorder="1" applyAlignment="1">
      <alignment vertical="center" wrapText="1"/>
    </xf>
    <xf numFmtId="0" fontId="4" fillId="0" borderId="22" xfId="0" applyFont="1" applyBorder="1">
      <alignment vertical="center"/>
    </xf>
    <xf numFmtId="176" fontId="4" fillId="0" borderId="45" xfId="0" applyNumberFormat="1" applyFont="1" applyBorder="1" applyAlignment="1" applyProtection="1">
      <alignment horizontal="left" vertical="center"/>
      <protection locked="0"/>
    </xf>
    <xf numFmtId="0" fontId="4" fillId="0" borderId="50" xfId="0" applyFont="1" applyBorder="1" applyAlignment="1" applyProtection="1">
      <alignment horizontal="left" vertical="center"/>
      <protection locked="0"/>
    </xf>
    <xf numFmtId="49" fontId="4" fillId="0" borderId="42" xfId="0" applyNumberFormat="1" applyFont="1" applyBorder="1" applyAlignment="1" applyProtection="1">
      <alignment horizontal="left" vertical="center"/>
      <protection locked="0"/>
    </xf>
    <xf numFmtId="0" fontId="4" fillId="0" borderId="41" xfId="0" applyFont="1" applyBorder="1" applyAlignment="1" applyProtection="1">
      <alignment horizontal="left" vertical="top" wrapText="1"/>
      <protection locked="0"/>
    </xf>
    <xf numFmtId="0" fontId="4" fillId="0" borderId="25" xfId="0" applyFont="1" applyBorder="1" applyAlignment="1" applyProtection="1">
      <alignment horizontal="left" vertical="top" wrapText="1"/>
      <protection locked="0"/>
    </xf>
    <xf numFmtId="0" fontId="4" fillId="3" borderId="37" xfId="0" applyFont="1" applyFill="1" applyBorder="1" applyAlignment="1">
      <alignment horizontal="left" vertical="center"/>
    </xf>
    <xf numFmtId="176" fontId="4" fillId="0" borderId="37" xfId="0" applyNumberFormat="1" applyFont="1" applyBorder="1" applyAlignment="1" applyProtection="1">
      <alignment horizontal="left" vertical="center"/>
      <protection locked="0"/>
    </xf>
    <xf numFmtId="0" fontId="4" fillId="3" borderId="51" xfId="0" applyFont="1" applyFill="1" applyBorder="1">
      <alignment vertical="center"/>
    </xf>
    <xf numFmtId="0" fontId="8" fillId="3" borderId="37" xfId="0" applyFont="1" applyFill="1" applyBorder="1">
      <alignment vertical="center"/>
    </xf>
    <xf numFmtId="0" fontId="4" fillId="0" borderId="23"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4" fillId="3" borderId="45" xfId="0" applyFont="1" applyFill="1" applyBorder="1" applyAlignment="1">
      <alignment vertical="center" shrinkToFit="1"/>
    </xf>
    <xf numFmtId="0" fontId="4" fillId="3" borderId="37" xfId="0" applyFont="1" applyFill="1" applyBorder="1" applyAlignment="1">
      <alignment horizontal="left" vertical="center" wrapText="1"/>
    </xf>
    <xf numFmtId="0" fontId="4" fillId="0" borderId="52" xfId="0" applyFont="1" applyBorder="1" applyAlignment="1" applyProtection="1">
      <alignment horizontal="left" vertical="center"/>
      <protection locked="0"/>
    </xf>
    <xf numFmtId="0" fontId="4" fillId="0" borderId="53" xfId="0" applyFont="1" applyBorder="1" applyAlignment="1" applyProtection="1">
      <alignment horizontal="left" vertical="center"/>
      <protection locked="0"/>
    </xf>
    <xf numFmtId="0" fontId="4" fillId="3" borderId="40" xfId="0" applyFont="1" applyFill="1" applyBorder="1" applyAlignment="1">
      <alignment horizontal="left" vertical="center"/>
    </xf>
    <xf numFmtId="0" fontId="4" fillId="3" borderId="41" xfId="0" applyFont="1" applyFill="1" applyBorder="1" applyAlignment="1">
      <alignment horizontal="left" vertical="center"/>
    </xf>
    <xf numFmtId="0" fontId="4" fillId="0" borderId="37" xfId="0" applyFont="1" applyBorder="1" applyAlignment="1" applyProtection="1">
      <alignment horizontal="left" vertical="top" wrapText="1"/>
      <protection locked="0"/>
    </xf>
    <xf numFmtId="0" fontId="4" fillId="3" borderId="54" xfId="0" applyFont="1" applyFill="1" applyBorder="1">
      <alignment vertical="center"/>
    </xf>
    <xf numFmtId="0" fontId="4" fillId="0" borderId="42" xfId="0" applyFont="1" applyBorder="1" applyAlignment="1" applyProtection="1">
      <alignment horizontal="left" vertical="top" wrapText="1"/>
      <protection locked="0"/>
    </xf>
    <xf numFmtId="0" fontId="4" fillId="3" borderId="37" xfId="0" applyFont="1" applyFill="1" applyBorder="1" applyAlignment="1">
      <alignment horizontal="center" vertical="center"/>
    </xf>
    <xf numFmtId="0" fontId="4" fillId="0" borderId="42" xfId="0" applyFont="1" applyBorder="1" applyAlignment="1" applyProtection="1">
      <alignment horizontal="left" vertical="center"/>
      <protection locked="0"/>
    </xf>
    <xf numFmtId="0" fontId="4" fillId="3" borderId="51" xfId="0" applyFont="1" applyFill="1" applyBorder="1" applyAlignment="1">
      <alignment vertical="center" wrapText="1"/>
    </xf>
    <xf numFmtId="0" fontId="4" fillId="0" borderId="51" xfId="0" applyFont="1" applyBorder="1" applyAlignment="1" applyProtection="1">
      <alignment horizontal="left" vertical="center"/>
      <protection locked="0"/>
    </xf>
    <xf numFmtId="0" fontId="4" fillId="0" borderId="41" xfId="0" applyFont="1" applyBorder="1" applyAlignment="1" applyProtection="1">
      <alignment horizontal="left" vertical="center"/>
      <protection locked="0"/>
    </xf>
    <xf numFmtId="0" fontId="4" fillId="3" borderId="54"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3" borderId="41" xfId="0" applyFont="1" applyFill="1" applyBorder="1" applyAlignment="1">
      <alignment vertical="center" shrinkToFit="1"/>
    </xf>
    <xf numFmtId="0" fontId="4" fillId="3" borderId="49" xfId="0" applyFont="1" applyFill="1" applyBorder="1" applyAlignment="1">
      <alignment horizontal="right" vertical="center"/>
    </xf>
    <xf numFmtId="0" fontId="4" fillId="3" borderId="43"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39" xfId="0" applyFont="1" applyFill="1" applyBorder="1" applyAlignment="1">
      <alignment horizontal="left" vertical="center" wrapText="1"/>
    </xf>
    <xf numFmtId="0" fontId="4" fillId="3" borderId="40" xfId="0" applyFont="1" applyFill="1" applyBorder="1" applyAlignment="1">
      <alignment horizontal="left" vertical="center" wrapText="1"/>
    </xf>
    <xf numFmtId="0" fontId="4" fillId="3" borderId="41" xfId="0" applyFont="1" applyFill="1" applyBorder="1" applyAlignment="1">
      <alignment horizontal="left" vertical="center" wrapText="1"/>
    </xf>
    <xf numFmtId="0" fontId="4" fillId="0" borderId="39"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4" fillId="0" borderId="39" xfId="0" applyFont="1" applyBorder="1" applyAlignment="1" applyProtection="1">
      <alignment horizontal="left" vertical="top" wrapText="1"/>
      <protection locked="0"/>
    </xf>
    <xf numFmtId="0" fontId="4" fillId="0" borderId="46" xfId="0" applyFont="1" applyBorder="1" applyAlignment="1" applyProtection="1">
      <alignment horizontal="left" vertical="top" wrapText="1"/>
      <protection locked="0"/>
    </xf>
    <xf numFmtId="176" fontId="4" fillId="0" borderId="23" xfId="0" applyNumberFormat="1" applyFont="1" applyBorder="1" applyAlignment="1" applyProtection="1">
      <alignment horizontal="left" vertical="center"/>
      <protection locked="0"/>
    </xf>
    <xf numFmtId="0" fontId="4" fillId="0" borderId="55" xfId="0" applyFont="1" applyBorder="1" applyAlignment="1" applyProtection="1">
      <alignment horizontal="left" vertical="center"/>
      <protection locked="0"/>
    </xf>
    <xf numFmtId="49" fontId="4" fillId="0" borderId="20" xfId="0" applyNumberFormat="1" applyFont="1" applyBorder="1" applyAlignment="1" applyProtection="1">
      <alignment horizontal="left" vertical="center"/>
      <protection locked="0"/>
    </xf>
    <xf numFmtId="0" fontId="4" fillId="0" borderId="24" xfId="0" applyFont="1" applyBorder="1" applyAlignment="1" applyProtection="1">
      <alignment horizontal="left" vertical="top"/>
      <protection locked="0"/>
    </xf>
    <xf numFmtId="177" fontId="4" fillId="0" borderId="19" xfId="0" quotePrefix="1" applyNumberFormat="1" applyFont="1" applyBorder="1" applyAlignment="1" applyProtection="1">
      <alignment horizontal="left" vertical="center"/>
      <protection locked="0"/>
    </xf>
    <xf numFmtId="0" fontId="4" fillId="0" borderId="25" xfId="0" applyFont="1" applyBorder="1" applyAlignment="1" applyProtection="1">
      <alignment horizontal="left" vertical="top"/>
      <protection locked="0"/>
    </xf>
    <xf numFmtId="0" fontId="4" fillId="3" borderId="19" xfId="0" applyFont="1" applyFill="1" applyBorder="1" applyAlignment="1">
      <alignment horizontal="left" vertical="center"/>
    </xf>
    <xf numFmtId="176" fontId="4" fillId="0" borderId="19" xfId="0" applyNumberFormat="1" applyFont="1" applyBorder="1" applyAlignment="1" applyProtection="1">
      <alignment horizontal="left" vertical="center"/>
      <protection locked="0"/>
    </xf>
    <xf numFmtId="0" fontId="4" fillId="0" borderId="24" xfId="0" applyFont="1" applyBorder="1" applyAlignment="1" applyProtection="1">
      <alignment horizontal="left" vertical="top" wrapText="1"/>
      <protection locked="0"/>
    </xf>
    <xf numFmtId="0" fontId="4" fillId="0" borderId="39" xfId="0" applyFont="1" applyBorder="1" applyAlignment="1" applyProtection="1">
      <alignment horizontal="left" vertical="center"/>
      <protection locked="0"/>
    </xf>
    <xf numFmtId="0" fontId="4" fillId="0" borderId="40" xfId="0" applyFont="1" applyBorder="1" applyAlignment="1" applyProtection="1">
      <alignment horizontal="left" vertical="center"/>
      <protection locked="0"/>
    </xf>
    <xf numFmtId="0" fontId="4" fillId="3" borderId="23" xfId="0" applyFont="1" applyFill="1" applyBorder="1" applyAlignment="1">
      <alignment vertical="center" shrinkToFit="1"/>
    </xf>
    <xf numFmtId="0" fontId="4" fillId="3" borderId="19" xfId="0" applyFont="1" applyFill="1" applyBorder="1" applyAlignment="1">
      <alignment horizontal="left" vertical="center" wrapText="1"/>
    </xf>
    <xf numFmtId="0" fontId="4" fillId="3" borderId="0" xfId="0" applyFont="1" applyFill="1" applyAlignment="1">
      <alignment horizontal="left" vertical="center"/>
    </xf>
    <xf numFmtId="0" fontId="4" fillId="3" borderId="37" xfId="0" applyFont="1" applyFill="1" applyBorder="1" applyAlignment="1">
      <alignment horizontal="center" vertical="center" wrapText="1"/>
    </xf>
    <xf numFmtId="0" fontId="4" fillId="3" borderId="56" xfId="0" applyFont="1" applyFill="1" applyBorder="1">
      <alignment vertical="center"/>
    </xf>
    <xf numFmtId="0" fontId="4" fillId="3" borderId="57" xfId="0" applyFont="1" applyFill="1" applyBorder="1">
      <alignment vertical="center"/>
    </xf>
    <xf numFmtId="0" fontId="4" fillId="0" borderId="19"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4" fillId="3" borderId="41" xfId="0" applyFont="1" applyFill="1" applyBorder="1" applyAlignment="1">
      <alignment horizontal="center" vertical="center"/>
    </xf>
    <xf numFmtId="0" fontId="4" fillId="3" borderId="42" xfId="0" applyFont="1" applyFill="1" applyBorder="1" applyAlignment="1">
      <alignment horizontal="left" vertical="center"/>
    </xf>
    <xf numFmtId="0" fontId="4" fillId="3" borderId="19" xfId="0" applyFont="1" applyFill="1" applyBorder="1" applyAlignment="1">
      <alignment horizontal="center" vertical="center"/>
    </xf>
    <xf numFmtId="0" fontId="4" fillId="0" borderId="20" xfId="0" applyFont="1" applyBorder="1" applyAlignment="1" applyProtection="1">
      <alignment horizontal="left" vertical="center"/>
      <protection locked="0"/>
    </xf>
    <xf numFmtId="0" fontId="4" fillId="3" borderId="25" xfId="0" applyFont="1" applyFill="1" applyBorder="1" applyAlignment="1">
      <alignment horizontal="center" vertical="center" shrinkToFit="1"/>
    </xf>
    <xf numFmtId="0" fontId="4" fillId="0" borderId="35"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4" fillId="3" borderId="37" xfId="0" applyFont="1" applyFill="1" applyBorder="1" applyAlignment="1">
      <alignment horizontal="right" vertical="center"/>
    </xf>
    <xf numFmtId="0" fontId="4" fillId="3" borderId="45" xfId="0" applyFont="1" applyFill="1" applyBorder="1" applyAlignment="1">
      <alignment horizontal="center" vertical="center"/>
    </xf>
    <xf numFmtId="0" fontId="4" fillId="3" borderId="39" xfId="0" applyFont="1" applyFill="1" applyBorder="1" applyAlignment="1">
      <alignment vertical="top"/>
    </xf>
    <xf numFmtId="0" fontId="4" fillId="3" borderId="43" xfId="0" applyFont="1" applyFill="1" applyBorder="1" applyAlignment="1">
      <alignment horizontal="center" vertical="top"/>
    </xf>
    <xf numFmtId="0" fontId="4" fillId="3" borderId="25" xfId="0" applyFont="1" applyFill="1" applyBorder="1" applyAlignment="1">
      <alignment horizontal="center" vertical="top"/>
    </xf>
    <xf numFmtId="0" fontId="4" fillId="3" borderId="0" xfId="0" applyFont="1" applyFill="1" applyAlignment="1">
      <alignment horizontal="left" vertical="center" wrapText="1"/>
    </xf>
    <xf numFmtId="0" fontId="4" fillId="0" borderId="26"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26"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58" xfId="0" applyFont="1" applyBorder="1" applyAlignment="1" applyProtection="1">
      <alignment horizontal="left" vertical="top" wrapText="1"/>
      <protection locked="0"/>
    </xf>
    <xf numFmtId="0" fontId="4" fillId="0" borderId="59" xfId="0" applyFont="1" applyBorder="1" applyAlignment="1" applyProtection="1">
      <alignment horizontal="left" vertical="top" wrapText="1"/>
      <protection locked="0"/>
    </xf>
    <xf numFmtId="0" fontId="8" fillId="0" borderId="37" xfId="0" applyFont="1" applyBorder="1" applyAlignment="1" applyProtection="1">
      <alignment horizontal="left" vertical="center"/>
      <protection locked="0"/>
    </xf>
    <xf numFmtId="0" fontId="4" fillId="0" borderId="26" xfId="0" applyFont="1" applyBorder="1" applyAlignment="1" applyProtection="1">
      <alignment horizontal="left" vertical="center"/>
      <protection locked="0"/>
    </xf>
    <xf numFmtId="0" fontId="4" fillId="3" borderId="48" xfId="0" applyFont="1" applyFill="1" applyBorder="1" applyAlignment="1">
      <alignment horizontal="left" vertical="center" wrapText="1"/>
    </xf>
    <xf numFmtId="0" fontId="4" fillId="3" borderId="42" xfId="0" applyFont="1" applyFill="1" applyBorder="1" applyAlignment="1">
      <alignment horizontal="center" vertical="center"/>
    </xf>
    <xf numFmtId="0" fontId="4" fillId="3" borderId="30" xfId="0" applyFont="1" applyFill="1" applyBorder="1" applyAlignment="1">
      <alignment horizontal="left" vertical="center"/>
    </xf>
    <xf numFmtId="0" fontId="4" fillId="3" borderId="48" xfId="0" applyFont="1" applyFill="1" applyBorder="1" applyAlignment="1">
      <alignment horizontal="center" vertical="center" wrapText="1"/>
    </xf>
    <xf numFmtId="0" fontId="0" fillId="0" borderId="0" xfId="0" applyFont="1">
      <alignment vertical="center"/>
    </xf>
    <xf numFmtId="0" fontId="4" fillId="3" borderId="20" xfId="0" applyFont="1" applyFill="1" applyBorder="1" applyAlignment="1">
      <alignment horizontal="left" vertical="center"/>
    </xf>
    <xf numFmtId="0" fontId="4" fillId="3" borderId="57" xfId="0" applyFont="1" applyFill="1" applyBorder="1" applyAlignment="1">
      <alignment vertical="center" shrinkToFit="1"/>
    </xf>
    <xf numFmtId="0" fontId="4" fillId="3" borderId="19" xfId="0" applyFont="1" applyFill="1" applyBorder="1" applyAlignment="1">
      <alignment horizontal="right" vertical="center"/>
    </xf>
    <xf numFmtId="0" fontId="4" fillId="3" borderId="60" xfId="0" applyFont="1" applyFill="1" applyBorder="1" applyAlignment="1">
      <alignment horizontal="center" vertical="center"/>
    </xf>
    <xf numFmtId="49" fontId="4" fillId="0" borderId="37" xfId="0" applyNumberFormat="1" applyFont="1" applyBorder="1" applyAlignment="1" applyProtection="1">
      <alignment horizontal="left" vertical="center"/>
      <protection locked="0"/>
    </xf>
    <xf numFmtId="0" fontId="4" fillId="3" borderId="26" xfId="0" applyFont="1" applyFill="1" applyBorder="1" applyAlignment="1">
      <alignment vertical="top"/>
    </xf>
    <xf numFmtId="0" fontId="4" fillId="3" borderId="39" xfId="0" applyFont="1" applyFill="1" applyBorder="1" applyAlignment="1">
      <alignment horizontal="left" vertical="top" wrapText="1"/>
    </xf>
    <xf numFmtId="0" fontId="4" fillId="0" borderId="0" xfId="0" applyFont="1" applyAlignment="1">
      <alignment horizontal="center" vertical="center"/>
    </xf>
    <xf numFmtId="0" fontId="4" fillId="0" borderId="58" xfId="0" applyFont="1" applyBorder="1" applyAlignment="1" applyProtection="1">
      <alignment horizontal="left" vertical="top"/>
      <protection locked="0"/>
    </xf>
    <xf numFmtId="178" fontId="4" fillId="0" borderId="48" xfId="0" quotePrefix="1" applyNumberFormat="1" applyFont="1" applyBorder="1" applyAlignment="1" applyProtection="1">
      <alignment horizontal="left" vertical="center"/>
      <protection locked="0"/>
    </xf>
    <xf numFmtId="0" fontId="4" fillId="3" borderId="48" xfId="0" applyFont="1" applyFill="1" applyBorder="1" applyAlignment="1">
      <alignment horizontal="left" vertical="center"/>
    </xf>
    <xf numFmtId="0" fontId="8" fillId="0" borderId="19" xfId="0" applyFont="1" applyBorder="1" applyAlignment="1" applyProtection="1">
      <alignment horizontal="left" vertical="center"/>
      <protection locked="0"/>
    </xf>
    <xf numFmtId="0" fontId="4" fillId="0" borderId="19" xfId="0" applyFont="1" applyBorder="1" applyAlignment="1" applyProtection="1">
      <alignment horizontal="left" vertical="top"/>
      <protection locked="0"/>
    </xf>
    <xf numFmtId="0" fontId="4" fillId="3" borderId="25" xfId="0" applyFont="1" applyFill="1" applyBorder="1" applyAlignment="1">
      <alignment horizontal="left" vertical="center" shrinkToFit="1"/>
    </xf>
    <xf numFmtId="0" fontId="4" fillId="0" borderId="28" xfId="0" applyFont="1" applyBorder="1" applyAlignment="1" applyProtection="1">
      <alignment horizontal="left" vertical="top" wrapText="1"/>
      <protection locked="0"/>
    </xf>
    <xf numFmtId="0" fontId="4" fillId="3" borderId="20" xfId="0" applyFont="1" applyFill="1" applyBorder="1" applyAlignment="1">
      <alignment horizontal="center" vertical="center"/>
    </xf>
    <xf numFmtId="0" fontId="4" fillId="0" borderId="25" xfId="0" applyFont="1" applyBorder="1" applyProtection="1">
      <alignment vertical="center"/>
      <protection locked="0"/>
    </xf>
    <xf numFmtId="0" fontId="4" fillId="3" borderId="49" xfId="0" applyFont="1" applyFill="1" applyBorder="1" applyAlignment="1">
      <alignment horizontal="left" vertical="center"/>
    </xf>
    <xf numFmtId="0" fontId="4" fillId="3" borderId="44" xfId="0" applyFont="1" applyFill="1" applyBorder="1" applyAlignment="1">
      <alignment horizontal="center" vertical="center"/>
    </xf>
    <xf numFmtId="49" fontId="4" fillId="0" borderId="19" xfId="0" applyNumberFormat="1" applyFont="1" applyBorder="1" applyAlignment="1" applyProtection="1">
      <alignment horizontal="left" vertical="center"/>
      <protection locked="0"/>
    </xf>
    <xf numFmtId="0" fontId="4" fillId="3" borderId="26" xfId="0" applyFont="1" applyFill="1" applyBorder="1" applyAlignment="1">
      <alignment horizontal="left" vertical="top" wrapText="1"/>
    </xf>
    <xf numFmtId="0" fontId="4" fillId="0" borderId="25" xfId="0" applyFont="1" applyBorder="1" applyAlignment="1" applyProtection="1">
      <alignment horizontal="left" vertical="center" shrinkToFit="1"/>
      <protection locked="0"/>
    </xf>
    <xf numFmtId="0" fontId="4" fillId="0" borderId="37" xfId="0" applyFont="1" applyBorder="1" applyAlignment="1" applyProtection="1">
      <alignment horizontal="left" vertical="center" wrapText="1"/>
      <protection locked="0"/>
    </xf>
    <xf numFmtId="0" fontId="4" fillId="0" borderId="40" xfId="0" applyFont="1" applyBorder="1" applyAlignment="1" applyProtection="1">
      <alignment horizontal="left" vertical="top" wrapText="1"/>
      <protection locked="0"/>
    </xf>
    <xf numFmtId="176" fontId="4" fillId="0" borderId="42" xfId="0" applyNumberFormat="1" applyFont="1" applyBorder="1" applyAlignment="1" applyProtection="1">
      <alignment horizontal="left" vertical="center"/>
      <protection locked="0"/>
    </xf>
    <xf numFmtId="0" fontId="4" fillId="3" borderId="48" xfId="0" applyFont="1" applyFill="1" applyBorder="1" applyAlignment="1">
      <alignment horizontal="center" vertical="center"/>
    </xf>
    <xf numFmtId="0" fontId="4" fillId="0" borderId="28" xfId="0" applyFont="1" applyBorder="1" applyAlignment="1" applyProtection="1">
      <alignment horizontal="left" vertical="top"/>
      <protection locked="0"/>
    </xf>
    <xf numFmtId="0" fontId="4" fillId="3" borderId="44" xfId="0" applyFont="1" applyFill="1" applyBorder="1" applyAlignment="1">
      <alignment vertical="center" shrinkToFit="1"/>
    </xf>
    <xf numFmtId="0" fontId="4" fillId="0" borderId="28" xfId="0" applyFont="1" applyBorder="1" applyAlignment="1" applyProtection="1">
      <alignment horizontal="left" vertical="center"/>
      <protection locked="0"/>
    </xf>
    <xf numFmtId="0" fontId="4" fillId="0" borderId="48"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4" fillId="0" borderId="41" xfId="0" applyFont="1" applyBorder="1" applyAlignment="1" applyProtection="1">
      <alignment horizontal="left" vertical="top"/>
      <protection locked="0"/>
    </xf>
    <xf numFmtId="14" fontId="4" fillId="0" borderId="25" xfId="0" applyNumberFormat="1"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176" fontId="4" fillId="0" borderId="20" xfId="0" applyNumberFormat="1" applyFont="1" applyBorder="1" applyAlignment="1" applyProtection="1">
      <alignment horizontal="left" vertical="center"/>
      <protection locked="0"/>
    </xf>
    <xf numFmtId="0" fontId="4" fillId="0" borderId="44" xfId="0" applyFont="1" applyBorder="1" applyAlignment="1" applyProtection="1">
      <alignment horizontal="left" vertical="center"/>
      <protection locked="0"/>
    </xf>
    <xf numFmtId="0" fontId="4" fillId="0" borderId="20" xfId="0" applyFont="1" applyBorder="1" applyAlignment="1" applyProtection="1">
      <alignment horizontal="left" vertical="top"/>
      <protection locked="0"/>
    </xf>
    <xf numFmtId="0" fontId="4" fillId="3" borderId="37" xfId="0" applyFont="1" applyFill="1" applyBorder="1" applyAlignment="1">
      <alignment horizontal="center" vertical="center" shrinkToFit="1"/>
    </xf>
    <xf numFmtId="0" fontId="4" fillId="0" borderId="26" xfId="0" applyFont="1" applyBorder="1" applyAlignment="1" applyProtection="1">
      <alignment horizontal="left" vertical="top"/>
      <protection locked="0"/>
    </xf>
    <xf numFmtId="0" fontId="4" fillId="0" borderId="0" xfId="0" applyFont="1" applyAlignment="1" applyProtection="1">
      <alignment horizontal="left" vertical="center"/>
      <protection locked="0"/>
    </xf>
    <xf numFmtId="179" fontId="4" fillId="0" borderId="0" xfId="0" applyNumberFormat="1" applyFont="1" applyAlignment="1" applyProtection="1">
      <alignment horizontal="center" vertical="center"/>
      <protection locked="0"/>
    </xf>
    <xf numFmtId="0" fontId="4" fillId="0" borderId="24" xfId="0" applyFont="1" applyBorder="1" applyAlignment="1" applyProtection="1">
      <alignment horizontal="center" vertical="center"/>
      <protection locked="0"/>
    </xf>
    <xf numFmtId="49" fontId="4" fillId="0" borderId="19" xfId="0" applyNumberFormat="1" applyFont="1" applyBorder="1" applyProtection="1">
      <alignment vertical="center"/>
      <protection locked="0"/>
    </xf>
    <xf numFmtId="0" fontId="4" fillId="3" borderId="49" xfId="0" applyFont="1" applyFill="1" applyBorder="1" applyAlignment="1">
      <alignment horizontal="center" vertical="center"/>
    </xf>
    <xf numFmtId="0" fontId="4" fillId="3" borderId="19" xfId="0" applyFont="1" applyFill="1" applyBorder="1" applyAlignment="1">
      <alignment horizontal="center" vertical="center" shrinkToFit="1"/>
    </xf>
    <xf numFmtId="180" fontId="4" fillId="0" borderId="51" xfId="0" applyNumberFormat="1" applyFont="1" applyBorder="1" applyAlignment="1" applyProtection="1">
      <alignment horizontal="left" vertical="center"/>
      <protection locked="0"/>
    </xf>
    <xf numFmtId="180" fontId="4" fillId="0" borderId="41" xfId="0" applyNumberFormat="1" applyFont="1" applyBorder="1" applyAlignment="1" applyProtection="1">
      <alignment horizontal="left" vertical="center"/>
      <protection locked="0"/>
    </xf>
    <xf numFmtId="0" fontId="4" fillId="3" borderId="39" xfId="0" applyFont="1" applyFill="1" applyBorder="1" applyAlignment="1">
      <alignment horizontal="left" vertical="center"/>
    </xf>
    <xf numFmtId="0" fontId="4" fillId="0" borderId="48" xfId="0" applyFont="1" applyBorder="1" applyAlignment="1" applyProtection="1">
      <alignment horizontal="left" vertical="top"/>
      <protection locked="0"/>
    </xf>
    <xf numFmtId="180" fontId="4" fillId="0" borderId="13" xfId="0" applyNumberFormat="1" applyFont="1" applyBorder="1" applyAlignment="1" applyProtection="1">
      <alignment horizontal="left" vertical="center"/>
      <protection locked="0"/>
    </xf>
    <xf numFmtId="180" fontId="4" fillId="0" borderId="24" xfId="0" applyNumberFormat="1" applyFont="1" applyBorder="1" applyAlignment="1" applyProtection="1">
      <alignment horizontal="left" vertical="center"/>
      <protection locked="0"/>
    </xf>
    <xf numFmtId="0" fontId="4" fillId="3" borderId="26" xfId="0" applyFont="1" applyFill="1" applyBorder="1" applyAlignment="1">
      <alignment horizontal="left" vertical="center"/>
    </xf>
    <xf numFmtId="0" fontId="4" fillId="3" borderId="19" xfId="0" applyFont="1" applyFill="1" applyBorder="1" applyAlignment="1">
      <alignment horizontal="center" vertical="center" wrapText="1"/>
    </xf>
    <xf numFmtId="0" fontId="4" fillId="0" borderId="37" xfId="0" applyFont="1" applyBorder="1" applyAlignment="1" applyProtection="1">
      <alignment horizontal="left" vertical="center" shrinkToFit="1"/>
      <protection locked="0"/>
    </xf>
    <xf numFmtId="0" fontId="4" fillId="0" borderId="37" xfId="0" applyFont="1" applyBorder="1" applyAlignment="1" applyProtection="1">
      <alignment horizontal="left" vertical="top"/>
      <protection locked="0"/>
    </xf>
    <xf numFmtId="0" fontId="4" fillId="0" borderId="42" xfId="0" applyFont="1" applyBorder="1" applyAlignment="1" applyProtection="1">
      <alignment horizontal="left" vertical="top"/>
      <protection locked="0"/>
    </xf>
    <xf numFmtId="0" fontId="4" fillId="0" borderId="45" xfId="0" applyFont="1" applyBorder="1" applyAlignment="1" applyProtection="1">
      <alignment horizontal="left" vertical="top"/>
      <protection locked="0"/>
    </xf>
    <xf numFmtId="0" fontId="4" fillId="0" borderId="37" xfId="0" applyFont="1" applyBorder="1" applyProtection="1">
      <alignment vertical="center"/>
      <protection locked="0"/>
    </xf>
    <xf numFmtId="49" fontId="4" fillId="0" borderId="0" xfId="0" applyNumberFormat="1" applyFont="1">
      <alignment vertical="center"/>
    </xf>
    <xf numFmtId="0" fontId="8" fillId="3" borderId="61" xfId="0" applyFont="1" applyFill="1" applyBorder="1">
      <alignment vertical="center"/>
    </xf>
    <xf numFmtId="0" fontId="4" fillId="0" borderId="62" xfId="0" applyFont="1" applyBorder="1" applyAlignment="1" applyProtection="1">
      <alignment horizontal="left" vertical="center"/>
      <protection locked="0"/>
    </xf>
    <xf numFmtId="49" fontId="4" fillId="0" borderId="63" xfId="0" applyNumberFormat="1" applyFont="1" applyBorder="1" applyAlignment="1" applyProtection="1">
      <alignment horizontal="left" vertical="center"/>
      <protection locked="0"/>
    </xf>
    <xf numFmtId="0" fontId="4" fillId="0" borderId="61" xfId="0" applyFont="1" applyBorder="1" applyAlignment="1" applyProtection="1">
      <alignment horizontal="left" vertical="center"/>
      <protection locked="0"/>
    </xf>
    <xf numFmtId="0" fontId="4" fillId="0" borderId="50" xfId="0" applyFont="1" applyBorder="1" applyAlignment="1" applyProtection="1">
      <alignment horizontal="left" vertical="center" shrinkToFit="1"/>
      <protection locked="0"/>
    </xf>
    <xf numFmtId="0" fontId="4" fillId="0" borderId="64" xfId="0" applyFont="1" applyBorder="1" applyAlignment="1" applyProtection="1">
      <alignment horizontal="left" vertical="top"/>
      <protection locked="0"/>
    </xf>
    <xf numFmtId="0" fontId="4" fillId="0" borderId="65" xfId="0" applyFont="1" applyBorder="1" applyAlignment="1" applyProtection="1">
      <alignment horizontal="left" vertical="top"/>
      <protection locked="0"/>
    </xf>
    <xf numFmtId="49" fontId="4" fillId="0" borderId="62" xfId="0" applyNumberFormat="1" applyFont="1" applyBorder="1" applyAlignment="1" applyProtection="1">
      <alignment horizontal="left" vertical="center"/>
      <protection locked="0"/>
    </xf>
    <xf numFmtId="0" fontId="4" fillId="3" borderId="62" xfId="0" applyFont="1" applyFill="1" applyBorder="1" applyAlignment="1">
      <alignment horizontal="center" vertical="center"/>
    </xf>
    <xf numFmtId="0" fontId="4" fillId="0" borderId="50" xfId="0" applyFont="1" applyBorder="1" applyAlignment="1" applyProtection="1">
      <alignment horizontal="left" vertical="top"/>
      <protection locked="0"/>
    </xf>
    <xf numFmtId="0" fontId="4" fillId="3" borderId="62" xfId="0" applyFont="1" applyFill="1" applyBorder="1">
      <alignment vertical="center"/>
    </xf>
    <xf numFmtId="0" fontId="4" fillId="3" borderId="66" xfId="0" applyFont="1" applyFill="1" applyBorder="1">
      <alignment vertical="center"/>
    </xf>
    <xf numFmtId="0" fontId="4" fillId="0" borderId="67" xfId="0" applyFont="1" applyBorder="1" applyAlignment="1" applyProtection="1">
      <alignment horizontal="left" vertical="top" wrapText="1"/>
      <protection locked="0"/>
    </xf>
    <xf numFmtId="0" fontId="4" fillId="0" borderId="65" xfId="0" applyFont="1" applyBorder="1" applyAlignment="1" applyProtection="1">
      <alignment horizontal="left" vertical="top" wrapText="1"/>
      <protection locked="0"/>
    </xf>
    <xf numFmtId="0" fontId="4" fillId="3" borderId="68" xfId="0" applyFont="1" applyFill="1" applyBorder="1" applyAlignment="1">
      <alignment horizontal="center" vertical="center"/>
    </xf>
    <xf numFmtId="0" fontId="4" fillId="0" borderId="50" xfId="0" applyFont="1" applyBorder="1" applyAlignment="1" applyProtection="1">
      <alignment horizontal="left" vertical="top" wrapText="1"/>
      <protection locked="0"/>
    </xf>
    <xf numFmtId="0" fontId="8" fillId="0" borderId="62" xfId="0" applyFont="1" applyBorder="1" applyAlignment="1" applyProtection="1">
      <alignment horizontal="left" vertical="center"/>
      <protection locked="0"/>
    </xf>
    <xf numFmtId="0" fontId="4" fillId="0" borderId="68"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3" borderId="63" xfId="0" applyFont="1" applyFill="1" applyBorder="1">
      <alignment vertical="center"/>
    </xf>
    <xf numFmtId="0" fontId="4" fillId="3" borderId="61" xfId="0" applyFont="1" applyFill="1" applyBorder="1">
      <alignment vertical="center"/>
    </xf>
    <xf numFmtId="0" fontId="4" fillId="3" borderId="68" xfId="0" applyFont="1" applyFill="1" applyBorder="1">
      <alignment vertical="center"/>
    </xf>
    <xf numFmtId="0" fontId="4" fillId="3" borderId="62" xfId="0" applyFont="1" applyFill="1" applyBorder="1" applyAlignment="1">
      <alignment horizontal="left" vertical="center"/>
    </xf>
    <xf numFmtId="0" fontId="4" fillId="3" borderId="69" xfId="0" applyFont="1" applyFill="1" applyBorder="1">
      <alignment vertical="center"/>
    </xf>
    <xf numFmtId="0" fontId="4" fillId="0" borderId="62" xfId="0" applyFont="1" applyBorder="1" applyAlignment="1" applyProtection="1">
      <alignment horizontal="left" vertical="top"/>
      <protection locked="0"/>
    </xf>
    <xf numFmtId="0" fontId="4" fillId="3" borderId="50" xfId="0" applyFont="1" applyFill="1" applyBorder="1">
      <alignment vertical="center"/>
    </xf>
    <xf numFmtId="0" fontId="4" fillId="3" borderId="50" xfId="0" applyFont="1" applyFill="1" applyBorder="1" applyAlignment="1">
      <alignment horizontal="center" vertical="center"/>
    </xf>
    <xf numFmtId="0" fontId="4" fillId="0" borderId="68" xfId="0" applyFont="1" applyBorder="1" applyAlignment="1" applyProtection="1">
      <alignment horizontal="left" vertical="center"/>
      <protection locked="0"/>
    </xf>
    <xf numFmtId="0" fontId="4" fillId="0" borderId="65" xfId="0" applyFont="1" applyBorder="1" applyAlignment="1" applyProtection="1">
      <alignment horizontal="left" vertical="center"/>
      <protection locked="0"/>
    </xf>
    <xf numFmtId="0" fontId="4" fillId="0" borderId="66" xfId="0" applyFont="1" applyBorder="1" applyAlignment="1" applyProtection="1">
      <alignment horizontal="left" vertical="top"/>
      <protection locked="0"/>
    </xf>
    <xf numFmtId="0" fontId="4" fillId="0" borderId="70" xfId="0" applyFont="1" applyBorder="1" applyAlignment="1" applyProtection="1">
      <alignment horizontal="left" vertical="top"/>
      <protection locked="0"/>
    </xf>
    <xf numFmtId="0" fontId="4" fillId="0" borderId="63" xfId="0" applyFont="1" applyBorder="1" applyAlignment="1" applyProtection="1">
      <alignment horizontal="left" vertical="center"/>
      <protection locked="0"/>
    </xf>
    <xf numFmtId="0" fontId="4" fillId="0" borderId="70" xfId="0" applyFont="1" applyBorder="1" applyAlignment="1" applyProtection="1">
      <alignment horizontal="left" vertical="center"/>
      <protection locked="0"/>
    </xf>
    <xf numFmtId="0" fontId="4" fillId="0" borderId="62" xfId="0" applyFont="1" applyBorder="1" applyAlignment="1" applyProtection="1">
      <alignment horizontal="left" vertical="top" wrapText="1"/>
      <protection locked="0"/>
    </xf>
    <xf numFmtId="0" fontId="4" fillId="0" borderId="50" xfId="0" applyFont="1" applyBorder="1" applyProtection="1">
      <alignment vertical="center"/>
      <protection locked="0"/>
    </xf>
    <xf numFmtId="0" fontId="4" fillId="0" borderId="63" xfId="0" applyFont="1" applyBorder="1" applyAlignment="1" applyProtection="1">
      <alignment horizontal="left" vertical="top"/>
      <protection locked="0"/>
    </xf>
    <xf numFmtId="0" fontId="4" fillId="0" borderId="63" xfId="0" applyFont="1" applyBorder="1" applyAlignment="1" applyProtection="1">
      <alignment horizontal="left" vertical="top" wrapText="1"/>
      <protection locked="0"/>
    </xf>
    <xf numFmtId="0" fontId="4" fillId="3" borderId="71" xfId="0" applyFont="1" applyFill="1" applyBorder="1" applyAlignment="1">
      <alignment vertical="center" wrapText="1"/>
    </xf>
    <xf numFmtId="0" fontId="4" fillId="3" borderId="1" xfId="0" applyFont="1" applyFill="1" applyBorder="1" applyAlignment="1">
      <alignment vertical="center" wrapText="1"/>
    </xf>
    <xf numFmtId="0" fontId="4" fillId="3" borderId="65" xfId="0" applyFont="1" applyFill="1" applyBorder="1" applyAlignment="1">
      <alignment vertical="center" wrapText="1"/>
    </xf>
    <xf numFmtId="0" fontId="4" fillId="3" borderId="1" xfId="0" applyFont="1" applyFill="1" applyBorder="1">
      <alignment vertical="center"/>
    </xf>
    <xf numFmtId="0" fontId="4" fillId="3" borderId="72" xfId="0" applyFont="1" applyFill="1" applyBorder="1">
      <alignment vertical="center"/>
    </xf>
    <xf numFmtId="0" fontId="4" fillId="3" borderId="71" xfId="0" applyFont="1" applyFill="1" applyBorder="1">
      <alignment vertical="center"/>
    </xf>
    <xf numFmtId="0" fontId="4" fillId="0" borderId="66" xfId="0" applyFont="1" applyBorder="1" applyAlignment="1" applyProtection="1">
      <alignment horizontal="left" vertical="center"/>
      <protection locked="0"/>
    </xf>
    <xf numFmtId="0" fontId="4" fillId="3" borderId="62" xfId="0" applyFont="1" applyFill="1" applyBorder="1" applyAlignment="1">
      <alignment horizontal="center" vertical="center" shrinkToFit="1"/>
    </xf>
    <xf numFmtId="180" fontId="4" fillId="0" borderId="71" xfId="0" applyNumberFormat="1" applyFont="1" applyBorder="1" applyAlignment="1" applyProtection="1">
      <alignment horizontal="left" vertical="center"/>
      <protection locked="0"/>
    </xf>
    <xf numFmtId="180" fontId="4" fillId="0" borderId="65" xfId="0" applyNumberFormat="1" applyFont="1" applyBorder="1" applyAlignment="1" applyProtection="1">
      <alignment horizontal="left" vertical="center"/>
      <protection locked="0"/>
    </xf>
    <xf numFmtId="49" fontId="4" fillId="3" borderId="68" xfId="0" applyNumberFormat="1" applyFont="1" applyFill="1" applyBorder="1">
      <alignment vertical="center"/>
    </xf>
    <xf numFmtId="49" fontId="4" fillId="3" borderId="1" xfId="0" applyNumberFormat="1" applyFont="1" applyFill="1" applyBorder="1">
      <alignment vertical="center"/>
    </xf>
    <xf numFmtId="49" fontId="4" fillId="3" borderId="65" xfId="0" applyNumberFormat="1" applyFont="1" applyFill="1" applyBorder="1">
      <alignment vertical="center"/>
    </xf>
    <xf numFmtId="0" fontId="4" fillId="3" borderId="50" xfId="0" applyFont="1" applyFill="1" applyBorder="1" applyAlignment="1">
      <alignment horizontal="center" vertical="center" shrinkToFit="1"/>
    </xf>
    <xf numFmtId="0" fontId="4" fillId="0" borderId="71" xfId="0" applyFont="1" applyBorder="1" applyAlignment="1" applyProtection="1">
      <alignment horizontal="left" vertical="center"/>
      <protection locked="0"/>
    </xf>
    <xf numFmtId="0" fontId="4" fillId="3" borderId="62" xfId="0" applyFont="1" applyFill="1" applyBorder="1" applyAlignment="1">
      <alignment vertical="center" shrinkToFit="1"/>
    </xf>
    <xf numFmtId="0" fontId="4" fillId="3" borderId="68" xfId="0" applyFont="1" applyFill="1" applyBorder="1" applyAlignment="1">
      <alignment vertical="center" shrinkToFit="1"/>
    </xf>
    <xf numFmtId="0" fontId="4" fillId="3" borderId="61" xfId="0" applyFont="1" applyFill="1" applyBorder="1" applyAlignment="1">
      <alignment horizontal="center" vertical="center"/>
    </xf>
    <xf numFmtId="0" fontId="9" fillId="3" borderId="68" xfId="0" applyFont="1" applyFill="1" applyBorder="1">
      <alignment vertical="center"/>
    </xf>
    <xf numFmtId="0" fontId="9" fillId="3" borderId="1" xfId="0" applyFont="1" applyFill="1" applyBorder="1">
      <alignment vertical="center"/>
    </xf>
    <xf numFmtId="0" fontId="9" fillId="3" borderId="72" xfId="0" applyFont="1" applyFill="1" applyBorder="1">
      <alignment vertical="center"/>
    </xf>
    <xf numFmtId="0" fontId="4" fillId="3" borderId="65" xfId="0" applyFont="1" applyFill="1" applyBorder="1">
      <alignment vertical="center"/>
    </xf>
    <xf numFmtId="0" fontId="4" fillId="0" borderId="68" xfId="0" applyFont="1" applyBorder="1" applyAlignment="1" applyProtection="1">
      <alignment horizontal="left" vertical="top"/>
      <protection locked="0"/>
    </xf>
    <xf numFmtId="0" fontId="4" fillId="3" borderId="68" xfId="0" applyFont="1" applyFill="1" applyBorder="1" applyAlignment="1">
      <alignment vertical="center" wrapText="1"/>
    </xf>
    <xf numFmtId="0" fontId="4" fillId="3" borderId="72" xfId="0" applyFont="1" applyFill="1" applyBorder="1" applyAlignment="1">
      <alignment vertical="center" wrapText="1"/>
    </xf>
    <xf numFmtId="0" fontId="4" fillId="0" borderId="72" xfId="0" applyFont="1" applyBorder="1" applyAlignment="1" applyProtection="1">
      <alignment horizontal="left" vertical="top" wrapText="1"/>
      <protection locked="0"/>
    </xf>
    <xf numFmtId="0" fontId="0" fillId="3" borderId="71" xfId="0" applyFont="1" applyFill="1" applyBorder="1" applyAlignment="1">
      <alignment vertical="center" shrinkToFit="1"/>
    </xf>
    <xf numFmtId="0" fontId="0" fillId="3" borderId="68" xfId="0" applyFont="1" applyFill="1" applyBorder="1" applyAlignment="1">
      <alignment vertical="center" shrinkToFit="1"/>
    </xf>
    <xf numFmtId="0" fontId="4" fillId="3" borderId="68" xfId="0" applyFont="1" applyFill="1" applyBorder="1" applyAlignment="1">
      <alignment vertical="top"/>
    </xf>
    <xf numFmtId="0" fontId="4" fillId="3" borderId="68" xfId="0" applyFont="1" applyFill="1" applyBorder="1" applyAlignment="1">
      <alignment horizontal="left" vertical="top" wrapText="1"/>
    </xf>
    <xf numFmtId="0" fontId="4" fillId="3" borderId="68" xfId="0" applyFont="1" applyFill="1" applyBorder="1" applyAlignment="1">
      <alignment horizontal="left" vertical="center"/>
    </xf>
    <xf numFmtId="0" fontId="4" fillId="0" borderId="68" xfId="0" applyFont="1" applyBorder="1" applyAlignment="1" applyProtection="1">
      <alignment horizontal="left" vertical="center" wrapText="1"/>
      <protection locked="0"/>
    </xf>
    <xf numFmtId="0" fontId="4" fillId="0" borderId="65"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left" vertical="center"/>
      <protection locked="0"/>
    </xf>
    <xf numFmtId="0" fontId="4" fillId="0" borderId="71" xfId="0" applyFont="1" applyBorder="1" applyAlignment="1" applyProtection="1">
      <alignment horizontal="left" vertical="center" wrapText="1"/>
      <protection locked="0"/>
    </xf>
    <xf numFmtId="0" fontId="4" fillId="0" borderId="72" xfId="0" applyFont="1" applyBorder="1" applyAlignment="1" applyProtection="1">
      <alignment horizontal="left" vertical="center" wrapText="1"/>
      <protection locked="0"/>
    </xf>
    <xf numFmtId="0" fontId="4" fillId="0" borderId="9" xfId="0" applyFont="1" applyBorder="1">
      <alignment vertical="center"/>
    </xf>
    <xf numFmtId="0" fontId="10"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5" fillId="0" borderId="0" xfId="0" applyFont="1">
      <alignment vertical="center"/>
    </xf>
    <xf numFmtId="0" fontId="11" fillId="0" borderId="0" xfId="0" applyFont="1">
      <alignment vertical="center"/>
    </xf>
    <xf numFmtId="0" fontId="4" fillId="3" borderId="73" xfId="0" applyFont="1" applyFill="1" applyBorder="1" applyAlignment="1">
      <alignment horizontal="center" vertical="center"/>
    </xf>
    <xf numFmtId="0" fontId="8" fillId="3" borderId="18" xfId="0" applyFont="1" applyFill="1" applyBorder="1" applyAlignment="1">
      <alignment vertical="center" shrinkToFit="1"/>
    </xf>
    <xf numFmtId="0" fontId="8" fillId="3" borderId="7" xfId="0" applyFont="1" applyFill="1" applyBorder="1" applyAlignment="1">
      <alignment vertical="center" shrinkToFit="1"/>
    </xf>
    <xf numFmtId="0" fontId="8" fillId="3" borderId="10" xfId="0" applyFont="1" applyFill="1" applyBorder="1" applyAlignment="1">
      <alignment vertical="center" shrinkToFit="1"/>
    </xf>
    <xf numFmtId="0" fontId="8" fillId="3" borderId="9" xfId="0" applyFont="1" applyFill="1" applyBorder="1" applyAlignment="1">
      <alignment vertical="center" shrinkToFit="1"/>
    </xf>
    <xf numFmtId="0" fontId="8" fillId="3" borderId="17" xfId="0" applyFont="1" applyFill="1" applyBorder="1" applyAlignment="1">
      <alignment vertical="center" shrinkToFit="1"/>
    </xf>
    <xf numFmtId="0" fontId="8" fillId="3" borderId="74" xfId="0" applyFont="1" applyFill="1" applyBorder="1" applyAlignment="1">
      <alignment vertical="center" shrinkToFit="1"/>
    </xf>
    <xf numFmtId="0" fontId="8" fillId="3" borderId="5" xfId="0" applyFont="1" applyFill="1" applyBorder="1" applyAlignment="1">
      <alignment vertical="center" shrinkToFit="1"/>
    </xf>
    <xf numFmtId="0" fontId="8" fillId="3" borderId="73" xfId="0" applyFont="1" applyFill="1" applyBorder="1" applyAlignment="1">
      <alignment vertical="center" shrinkToFit="1"/>
    </xf>
    <xf numFmtId="0" fontId="8" fillId="3" borderId="75" xfId="0" applyFont="1" applyFill="1" applyBorder="1" applyAlignment="1">
      <alignment vertical="center" shrinkToFit="1"/>
    </xf>
    <xf numFmtId="0" fontId="11" fillId="0" borderId="22" xfId="0" applyFont="1" applyBorder="1" applyAlignment="1">
      <alignment horizontal="center" vertical="center"/>
    </xf>
    <xf numFmtId="0" fontId="4" fillId="3" borderId="76" xfId="0" applyFont="1" applyFill="1" applyBorder="1" applyAlignment="1">
      <alignment horizontal="center" vertical="center"/>
    </xf>
    <xf numFmtId="0" fontId="8" fillId="3" borderId="25" xfId="0" applyFont="1" applyFill="1" applyBorder="1" applyAlignment="1">
      <alignment vertical="center" shrinkToFit="1"/>
    </xf>
    <xf numFmtId="0" fontId="8" fillId="3" borderId="27" xfId="0" applyFont="1" applyFill="1" applyBorder="1" applyAlignment="1">
      <alignment vertical="center" shrinkToFit="1"/>
    </xf>
    <xf numFmtId="0" fontId="8" fillId="3" borderId="0" xfId="0" applyFont="1" applyFill="1" applyAlignment="1">
      <alignment vertical="center" shrinkToFit="1"/>
    </xf>
    <xf numFmtId="0" fontId="8" fillId="3" borderId="37" xfId="0" applyFont="1" applyFill="1" applyBorder="1" applyAlignment="1">
      <alignment horizontal="left" vertical="center" shrinkToFit="1"/>
    </xf>
    <xf numFmtId="0" fontId="8" fillId="3" borderId="35" xfId="0" applyFont="1" applyFill="1" applyBorder="1" applyAlignment="1">
      <alignment vertical="center" shrinkToFit="1"/>
    </xf>
    <xf numFmtId="0" fontId="8" fillId="3" borderId="77" xfId="0" applyFont="1" applyFill="1" applyBorder="1" applyAlignment="1">
      <alignment vertical="center" shrinkToFit="1"/>
    </xf>
    <xf numFmtId="0" fontId="8" fillId="3" borderId="13" xfId="0" applyFont="1" applyFill="1" applyBorder="1" applyAlignment="1">
      <alignment vertical="center" shrinkToFit="1"/>
    </xf>
    <xf numFmtId="0" fontId="8" fillId="3" borderId="76" xfId="0" applyFont="1" applyFill="1" applyBorder="1" applyAlignment="1">
      <alignment vertical="center" shrinkToFit="1"/>
    </xf>
    <xf numFmtId="0" fontId="8" fillId="3" borderId="54" xfId="0" applyFont="1" applyFill="1" applyBorder="1" applyAlignment="1">
      <alignment vertical="center" shrinkToFit="1"/>
    </xf>
    <xf numFmtId="0" fontId="8" fillId="3" borderId="19" xfId="0" applyFont="1" applyFill="1" applyBorder="1" applyAlignment="1">
      <alignment horizontal="left" vertical="center" shrinkToFit="1"/>
    </xf>
    <xf numFmtId="0" fontId="4" fillId="3" borderId="78" xfId="0" applyFont="1" applyFill="1" applyBorder="1" applyAlignment="1">
      <alignment horizontal="center" vertical="center"/>
    </xf>
    <xf numFmtId="0" fontId="8" fillId="3" borderId="48" xfId="0" applyFont="1" applyFill="1" applyBorder="1" applyAlignment="1">
      <alignment horizontal="left" vertical="center" shrinkToFit="1"/>
    </xf>
    <xf numFmtId="0" fontId="8" fillId="3" borderId="78" xfId="0" applyFont="1" applyFill="1" applyBorder="1" applyAlignment="1">
      <alignment vertical="center" shrinkToFit="1"/>
    </xf>
    <xf numFmtId="0" fontId="8" fillId="3" borderId="79" xfId="0" applyFont="1" applyFill="1" applyBorder="1" applyAlignment="1">
      <alignment horizontal="center" vertical="center"/>
    </xf>
    <xf numFmtId="0" fontId="8" fillId="0" borderId="37" xfId="0" applyFont="1" applyBorder="1" applyAlignment="1" applyProtection="1">
      <alignment horizontal="left" vertical="center" shrinkToFit="1"/>
      <protection locked="0"/>
    </xf>
    <xf numFmtId="0" fontId="8" fillId="0" borderId="42" xfId="0" applyFont="1" applyBorder="1" applyAlignment="1" applyProtection="1">
      <alignment horizontal="left" vertical="center" shrinkToFit="1"/>
      <protection locked="0"/>
    </xf>
    <xf numFmtId="0" fontId="8" fillId="0" borderId="79" xfId="0" applyFont="1" applyBorder="1" applyAlignment="1" applyProtection="1">
      <alignment horizontal="left" vertical="center" shrinkToFit="1"/>
      <protection locked="0"/>
    </xf>
    <xf numFmtId="0" fontId="8" fillId="3" borderId="78" xfId="0" applyFont="1" applyFill="1" applyBorder="1" applyAlignment="1">
      <alignment horizontal="center" vertical="center"/>
    </xf>
    <xf numFmtId="0" fontId="8" fillId="0" borderId="48" xfId="0" applyFont="1" applyBorder="1" applyAlignment="1" applyProtection="1">
      <alignment horizontal="left" vertical="center" shrinkToFit="1"/>
      <protection locked="0"/>
    </xf>
    <xf numFmtId="0" fontId="8" fillId="0" borderId="49" xfId="0" applyFont="1" applyBorder="1" applyAlignment="1" applyProtection="1">
      <alignment horizontal="left" vertical="center" shrinkToFit="1"/>
      <protection locked="0"/>
    </xf>
    <xf numFmtId="0" fontId="8" fillId="0" borderId="78" xfId="0" applyFont="1" applyBorder="1" applyAlignment="1" applyProtection="1">
      <alignment horizontal="left" vertical="center" shrinkToFit="1"/>
      <protection locked="0"/>
    </xf>
    <xf numFmtId="0" fontId="4" fillId="3" borderId="77" xfId="0" applyFont="1" applyFill="1" applyBorder="1" applyAlignment="1">
      <alignment horizontal="center" vertical="center"/>
    </xf>
    <xf numFmtId="0" fontId="8" fillId="0" borderId="25" xfId="0" applyFont="1" applyBorder="1" applyAlignment="1" applyProtection="1">
      <alignment horizontal="left" vertical="top" wrapText="1" shrinkToFit="1"/>
      <protection locked="0"/>
    </xf>
    <xf numFmtId="0" fontId="8" fillId="0" borderId="27" xfId="0" applyFont="1" applyBorder="1" applyAlignment="1" applyProtection="1">
      <alignment horizontal="left" vertical="top" wrapText="1" shrinkToFit="1"/>
      <protection locked="0"/>
    </xf>
    <xf numFmtId="0" fontId="8" fillId="0" borderId="35" xfId="0" applyFont="1" applyBorder="1" applyAlignment="1" applyProtection="1">
      <alignment horizontal="left" vertical="top" wrapText="1" shrinkToFit="1"/>
      <protection locked="0"/>
    </xf>
    <xf numFmtId="0" fontId="8" fillId="0" borderId="77" xfId="0" applyFont="1" applyBorder="1" applyAlignment="1" applyProtection="1">
      <alignment horizontal="left" vertical="top" wrapText="1" shrinkToFit="1"/>
      <protection locked="0"/>
    </xf>
    <xf numFmtId="0" fontId="8" fillId="0" borderId="25" xfId="0" applyFont="1" applyBorder="1" applyAlignment="1" applyProtection="1">
      <alignment horizontal="left" vertical="top" shrinkToFit="1"/>
      <protection locked="0"/>
    </xf>
    <xf numFmtId="0" fontId="8" fillId="0" borderId="27" xfId="0" applyFont="1" applyBorder="1" applyAlignment="1" applyProtection="1">
      <alignment horizontal="left" vertical="top" shrinkToFit="1"/>
      <protection locked="0"/>
    </xf>
    <xf numFmtId="0" fontId="8" fillId="0" borderId="35" xfId="0" applyFont="1" applyBorder="1" applyAlignment="1" applyProtection="1">
      <alignment horizontal="left" vertical="top" shrinkToFit="1"/>
      <protection locked="0"/>
    </xf>
    <xf numFmtId="0" fontId="8" fillId="0" borderId="77" xfId="0" applyFont="1" applyBorder="1" applyAlignment="1" applyProtection="1">
      <alignment horizontal="left" vertical="top" shrinkToFit="1"/>
      <protection locked="0"/>
    </xf>
    <xf numFmtId="0" fontId="11" fillId="0" borderId="0" xfId="0" applyFont="1" applyAlignment="1">
      <alignment horizontal="center" vertical="center"/>
    </xf>
    <xf numFmtId="0" fontId="4" fillId="3" borderId="77" xfId="0" applyFont="1" applyFill="1" applyBorder="1" applyAlignment="1">
      <alignment horizontal="center" vertical="center" wrapText="1"/>
    </xf>
    <xf numFmtId="0" fontId="8" fillId="0" borderId="25" xfId="0" applyFont="1" applyBorder="1" applyAlignment="1" applyProtection="1">
      <alignment horizontal="left" vertical="center" shrinkToFit="1"/>
      <protection locked="0"/>
    </xf>
    <xf numFmtId="0" fontId="8" fillId="0" borderId="27" xfId="0" applyFont="1" applyBorder="1" applyAlignment="1" applyProtection="1">
      <alignment horizontal="left" vertical="center" shrinkToFit="1"/>
      <protection locked="0"/>
    </xf>
    <xf numFmtId="0" fontId="8" fillId="0" borderId="77" xfId="0" applyFont="1" applyBorder="1" applyAlignment="1" applyProtection="1">
      <alignment horizontal="left" vertical="center" shrinkToFit="1"/>
      <protection locked="0"/>
    </xf>
    <xf numFmtId="0" fontId="4" fillId="3" borderId="80" xfId="0" applyFont="1" applyFill="1" applyBorder="1" applyAlignment="1">
      <alignment horizontal="center" vertical="center" wrapText="1"/>
    </xf>
    <xf numFmtId="0" fontId="8" fillId="0" borderId="50" xfId="0" applyFont="1" applyBorder="1" applyAlignment="1" applyProtection="1">
      <alignment horizontal="left" vertical="center" shrinkToFit="1"/>
      <protection locked="0"/>
    </xf>
    <xf numFmtId="0" fontId="8" fillId="0" borderId="66" xfId="0" applyFont="1" applyBorder="1" applyAlignment="1" applyProtection="1">
      <alignment horizontal="left" vertical="center" shrinkToFit="1"/>
      <protection locked="0"/>
    </xf>
    <xf numFmtId="0" fontId="8" fillId="3" borderId="1" xfId="0" applyFont="1" applyFill="1" applyBorder="1" applyAlignment="1">
      <alignment vertical="center" shrinkToFit="1"/>
    </xf>
    <xf numFmtId="0" fontId="8" fillId="0" borderId="80" xfId="0" applyFont="1" applyBorder="1" applyAlignment="1" applyProtection="1">
      <alignment horizontal="left" vertical="center" shrinkToFit="1"/>
      <protection locked="0"/>
    </xf>
    <xf numFmtId="0" fontId="8" fillId="3" borderId="71" xfId="0" applyFont="1" applyFill="1" applyBorder="1" applyAlignment="1">
      <alignment vertical="center" shrinkToFit="1"/>
    </xf>
    <xf numFmtId="0" fontId="4" fillId="0" borderId="0" xfId="0" applyFont="1" applyAlignment="1">
      <alignment horizontal="left" vertical="center"/>
    </xf>
    <xf numFmtId="0" fontId="4" fillId="0" borderId="26" xfId="0" applyFont="1" applyBorder="1">
      <alignment vertical="center"/>
    </xf>
    <xf numFmtId="0" fontId="6" fillId="3" borderId="74" xfId="0" applyFont="1" applyFill="1" applyBorder="1">
      <alignment vertical="center"/>
    </xf>
    <xf numFmtId="0" fontId="4" fillId="3" borderId="81" xfId="0" applyFont="1" applyFill="1" applyBorder="1">
      <alignment vertical="center"/>
    </xf>
    <xf numFmtId="0" fontId="4" fillId="3" borderId="17" xfId="0" applyFont="1" applyFill="1" applyBorder="1" applyAlignment="1">
      <alignment horizontal="center" vertical="center"/>
    </xf>
    <xf numFmtId="0" fontId="4" fillId="3" borderId="75" xfId="0" applyFont="1" applyFill="1" applyBorder="1" applyAlignment="1">
      <alignment horizontal="center" vertical="center"/>
    </xf>
    <xf numFmtId="0" fontId="4" fillId="3" borderId="75" xfId="0" applyFont="1" applyFill="1" applyBorder="1">
      <alignment vertical="center"/>
    </xf>
    <xf numFmtId="0" fontId="12" fillId="3" borderId="0" xfId="0" applyFont="1" applyFill="1">
      <alignment vertical="center"/>
    </xf>
    <xf numFmtId="0" fontId="6" fillId="3" borderId="77" xfId="0" applyFont="1" applyFill="1" applyBorder="1">
      <alignment vertical="center"/>
    </xf>
    <xf numFmtId="0" fontId="4" fillId="3" borderId="82" xfId="0" applyFont="1" applyFill="1" applyBorder="1">
      <alignment vertical="center"/>
    </xf>
    <xf numFmtId="0" fontId="4" fillId="3" borderId="83" xfId="0" applyFont="1" applyFill="1" applyBorder="1">
      <alignment vertical="center"/>
    </xf>
    <xf numFmtId="0" fontId="12" fillId="3" borderId="83" xfId="0" applyFont="1" applyFill="1" applyBorder="1">
      <alignment vertical="center"/>
    </xf>
    <xf numFmtId="0" fontId="12" fillId="3" borderId="47" xfId="0" applyFont="1" applyFill="1" applyBorder="1">
      <alignment vertical="center"/>
    </xf>
    <xf numFmtId="0" fontId="4" fillId="3" borderId="84" xfId="0" applyFont="1" applyFill="1" applyBorder="1">
      <alignment vertical="center"/>
    </xf>
    <xf numFmtId="0" fontId="11" fillId="0" borderId="0" xfId="0" applyFont="1" applyAlignment="1">
      <alignment horizontal="distributed" vertical="center"/>
    </xf>
    <xf numFmtId="0" fontId="12" fillId="3" borderId="28" xfId="0" applyFont="1" applyFill="1" applyBorder="1" applyAlignment="1">
      <alignment vertical="center" wrapText="1"/>
    </xf>
    <xf numFmtId="0" fontId="12" fillId="3" borderId="25" xfId="0" applyFont="1" applyFill="1" applyBorder="1" applyAlignment="1">
      <alignment vertical="center" wrapText="1"/>
    </xf>
    <xf numFmtId="0" fontId="12" fillId="3" borderId="27" xfId="0" applyFont="1" applyFill="1" applyBorder="1" applyAlignment="1">
      <alignment vertical="center" wrapText="1"/>
    </xf>
    <xf numFmtId="0" fontId="4" fillId="0" borderId="85" xfId="0" applyFont="1" applyBorder="1" applyAlignment="1" applyProtection="1">
      <alignment horizontal="left" vertical="center"/>
      <protection locked="0"/>
    </xf>
    <xf numFmtId="0" fontId="4" fillId="0" borderId="86" xfId="0" applyFont="1" applyBorder="1" applyAlignment="1" applyProtection="1">
      <alignment horizontal="left" vertical="center"/>
      <protection locked="0"/>
    </xf>
    <xf numFmtId="0" fontId="4" fillId="3" borderId="87" xfId="0" applyFont="1" applyFill="1" applyBorder="1" applyAlignment="1">
      <alignment horizontal="left" vertical="center"/>
    </xf>
    <xf numFmtId="0" fontId="4" fillId="0" borderId="46" xfId="0" applyFont="1" applyBorder="1" applyAlignment="1" applyProtection="1">
      <alignment horizontal="left" vertical="center"/>
      <protection locked="0"/>
    </xf>
    <xf numFmtId="0" fontId="4" fillId="3" borderId="88" xfId="0" applyFont="1" applyFill="1" applyBorder="1" applyAlignment="1">
      <alignment horizontal="left" vertical="center"/>
    </xf>
    <xf numFmtId="0" fontId="4" fillId="3" borderId="89" xfId="0" applyFont="1" applyFill="1" applyBorder="1" applyAlignment="1">
      <alignment horizontal="left" vertical="center"/>
    </xf>
    <xf numFmtId="0" fontId="4" fillId="0" borderId="90" xfId="0" applyFont="1" applyBorder="1" applyAlignment="1" applyProtection="1">
      <alignment horizontal="left" vertical="center"/>
      <protection locked="0"/>
    </xf>
    <xf numFmtId="0" fontId="4" fillId="0" borderId="58" xfId="0" applyFont="1" applyBorder="1" applyAlignment="1" applyProtection="1">
      <alignment horizontal="left" vertical="center"/>
      <protection locked="0"/>
    </xf>
    <xf numFmtId="0" fontId="4" fillId="0" borderId="91" xfId="0" applyFont="1" applyBorder="1" applyAlignment="1" applyProtection="1">
      <alignment horizontal="left" vertical="center"/>
      <protection locked="0"/>
    </xf>
    <xf numFmtId="0" fontId="4" fillId="3" borderId="92" xfId="0" applyFont="1" applyFill="1" applyBorder="1" applyAlignment="1">
      <alignment horizontal="left" vertical="center"/>
    </xf>
    <xf numFmtId="0" fontId="4" fillId="0" borderId="22" xfId="0" applyFont="1" applyBorder="1" applyAlignment="1" applyProtection="1">
      <alignment horizontal="left" vertical="center"/>
      <protection locked="0"/>
    </xf>
    <xf numFmtId="0" fontId="4" fillId="3" borderId="93" xfId="0" applyFont="1" applyFill="1" applyBorder="1" applyAlignment="1">
      <alignment horizontal="left" vertical="center"/>
    </xf>
    <xf numFmtId="0" fontId="4" fillId="3" borderId="94" xfId="0" applyFont="1" applyFill="1" applyBorder="1" applyAlignment="1">
      <alignment horizontal="left" vertical="center"/>
    </xf>
    <xf numFmtId="0" fontId="4" fillId="0" borderId="95" xfId="0" applyFont="1" applyBorder="1" applyAlignment="1" applyProtection="1">
      <alignment horizontal="left" vertical="center"/>
      <protection locked="0"/>
    </xf>
    <xf numFmtId="0" fontId="4" fillId="0" borderId="96" xfId="0" applyFont="1" applyBorder="1" applyAlignment="1" applyProtection="1">
      <alignment horizontal="left" vertical="center"/>
      <protection locked="0"/>
    </xf>
    <xf numFmtId="0" fontId="4" fillId="0" borderId="97" xfId="0" applyFont="1" applyBorder="1" applyAlignment="1" applyProtection="1">
      <alignment horizontal="left" vertical="center"/>
      <protection locked="0"/>
    </xf>
    <xf numFmtId="0" fontId="4" fillId="3" borderId="98" xfId="0" applyFont="1" applyFill="1" applyBorder="1" applyAlignment="1">
      <alignment horizontal="left" vertical="center"/>
    </xf>
    <xf numFmtId="0" fontId="4" fillId="0" borderId="32" xfId="0" applyFont="1" applyBorder="1" applyAlignment="1" applyProtection="1">
      <alignment horizontal="left" vertical="center"/>
      <protection locked="0"/>
    </xf>
    <xf numFmtId="0" fontId="4" fillId="3" borderId="99" xfId="0" applyFont="1" applyFill="1" applyBorder="1" applyAlignment="1">
      <alignment horizontal="left" vertical="center"/>
    </xf>
    <xf numFmtId="0" fontId="4" fillId="3" borderId="100" xfId="0" applyFont="1" applyFill="1" applyBorder="1" applyAlignment="1">
      <alignment horizontal="left" vertical="center"/>
    </xf>
    <xf numFmtId="0" fontId="4" fillId="0" borderId="101" xfId="0" applyFont="1" applyBorder="1" applyAlignment="1" applyProtection="1">
      <alignment horizontal="left" vertical="center"/>
      <protection locked="0"/>
    </xf>
    <xf numFmtId="0" fontId="4" fillId="3" borderId="102" xfId="0" applyFont="1" applyFill="1" applyBorder="1">
      <alignment vertical="center"/>
    </xf>
    <xf numFmtId="0" fontId="4" fillId="3" borderId="43" xfId="0" applyFont="1" applyFill="1" applyBorder="1" applyAlignment="1">
      <alignment horizontal="left" vertical="top"/>
    </xf>
    <xf numFmtId="0" fontId="4" fillId="3" borderId="27" xfId="0" applyFont="1" applyFill="1" applyBorder="1" applyAlignment="1">
      <alignment horizontal="left" vertical="top"/>
    </xf>
    <xf numFmtId="0" fontId="4" fillId="0" borderId="82" xfId="0" applyFont="1" applyBorder="1" applyAlignment="1" applyProtection="1">
      <alignment horizontal="left" vertical="center"/>
      <protection locked="0"/>
    </xf>
    <xf numFmtId="0" fontId="4" fillId="0" borderId="83" xfId="0" applyFont="1" applyBorder="1" applyAlignment="1" applyProtection="1">
      <alignment horizontal="left" vertical="center"/>
      <protection locked="0"/>
    </xf>
    <xf numFmtId="0" fontId="4" fillId="0" borderId="47" xfId="0" applyFont="1" applyBorder="1" applyAlignment="1" applyProtection="1">
      <alignment horizontal="left" vertical="center"/>
      <protection locked="0"/>
    </xf>
    <xf numFmtId="0" fontId="4" fillId="0" borderId="84" xfId="0" applyFont="1" applyBorder="1" applyAlignment="1" applyProtection="1">
      <alignment horizontal="left" vertical="center"/>
      <protection locked="0"/>
    </xf>
    <xf numFmtId="0" fontId="4" fillId="0" borderId="82" xfId="0" applyFont="1" applyBorder="1" applyAlignment="1" applyProtection="1">
      <alignment horizontal="left" vertical="top" wrapText="1"/>
      <protection locked="0"/>
    </xf>
    <xf numFmtId="0" fontId="4" fillId="0" borderId="83" xfId="0" applyFont="1" applyBorder="1" applyAlignment="1" applyProtection="1">
      <alignment horizontal="left" vertical="top" wrapText="1"/>
      <protection locked="0"/>
    </xf>
    <xf numFmtId="0" fontId="4" fillId="0" borderId="47" xfId="0" applyFont="1" applyBorder="1" applyAlignment="1" applyProtection="1">
      <alignment horizontal="left" vertical="top" wrapText="1"/>
      <protection locked="0"/>
    </xf>
    <xf numFmtId="0" fontId="4" fillId="0" borderId="84" xfId="0" applyFont="1" applyBorder="1" applyAlignment="1" applyProtection="1">
      <alignment horizontal="left" vertical="top" wrapText="1"/>
      <protection locked="0"/>
    </xf>
    <xf numFmtId="0" fontId="4" fillId="0" borderId="82" xfId="0" applyFont="1" applyBorder="1" applyAlignment="1" applyProtection="1">
      <alignment horizontal="left" vertical="top"/>
      <protection locked="0"/>
    </xf>
    <xf numFmtId="0" fontId="4" fillId="0" borderId="83" xfId="0" applyFont="1" applyBorder="1" applyAlignment="1" applyProtection="1">
      <alignment horizontal="left" vertical="top"/>
      <protection locked="0"/>
    </xf>
    <xf numFmtId="0" fontId="4" fillId="0" borderId="47" xfId="0" applyFont="1" applyBorder="1" applyAlignment="1" applyProtection="1">
      <alignment horizontal="left" vertical="top"/>
      <protection locked="0"/>
    </xf>
    <xf numFmtId="0" fontId="4" fillId="0" borderId="84" xfId="0" applyFont="1" applyBorder="1" applyAlignment="1" applyProtection="1">
      <alignment horizontal="left" vertical="top"/>
      <protection locked="0"/>
    </xf>
    <xf numFmtId="0" fontId="4" fillId="0" borderId="79" xfId="0" applyFont="1" applyBorder="1" applyAlignment="1" applyProtection="1">
      <alignment horizontal="left" vertical="center"/>
      <protection locked="0"/>
    </xf>
    <xf numFmtId="0" fontId="4" fillId="0" borderId="76" xfId="0" applyFont="1" applyBorder="1" applyAlignment="1" applyProtection="1">
      <alignment horizontal="left" vertical="center"/>
      <protection locked="0"/>
    </xf>
    <xf numFmtId="0" fontId="4" fillId="0" borderId="103" xfId="0" applyFont="1" applyBorder="1" applyAlignment="1" applyProtection="1">
      <alignment horizontal="left" vertical="center"/>
      <protection locked="0"/>
    </xf>
    <xf numFmtId="0" fontId="4" fillId="3" borderId="70" xfId="0" applyFont="1" applyFill="1" applyBorder="1" applyAlignment="1">
      <alignment horizontal="center" vertical="center"/>
    </xf>
    <xf numFmtId="0" fontId="4" fillId="3" borderId="66" xfId="0" applyFont="1" applyFill="1" applyBorder="1" applyAlignment="1">
      <alignment horizontal="center" vertical="center"/>
    </xf>
    <xf numFmtId="0" fontId="4" fillId="3" borderId="70" xfId="0" applyFont="1" applyFill="1" applyBorder="1">
      <alignment vertical="center"/>
    </xf>
    <xf numFmtId="0" fontId="4" fillId="0" borderId="104" xfId="0" applyFont="1" applyBorder="1" applyAlignment="1" applyProtection="1">
      <alignment horizontal="left" vertical="top"/>
      <protection locked="0"/>
    </xf>
    <xf numFmtId="0" fontId="4" fillId="0" borderId="105" xfId="0" applyFont="1" applyBorder="1" applyAlignment="1" applyProtection="1">
      <alignment horizontal="left" vertical="top"/>
      <protection locked="0"/>
    </xf>
    <xf numFmtId="0" fontId="4" fillId="0" borderId="106" xfId="0" applyFont="1" applyBorder="1" applyAlignment="1" applyProtection="1">
      <alignment horizontal="left" vertical="top"/>
      <protection locked="0"/>
    </xf>
    <xf numFmtId="0" fontId="4" fillId="0" borderId="107" xfId="0" applyFont="1" applyBorder="1" applyAlignment="1" applyProtection="1">
      <alignment horizontal="left" vertical="top"/>
      <protection locked="0"/>
    </xf>
    <xf numFmtId="0" fontId="6" fillId="0" borderId="0" xfId="0" applyFont="1" applyAlignment="1">
      <alignment horizontal="left" vertical="center"/>
    </xf>
    <xf numFmtId="0" fontId="4" fillId="0" borderId="26" xfId="0" applyFont="1" applyBorder="1" applyAlignment="1">
      <alignment horizontal="left" vertical="center"/>
    </xf>
    <xf numFmtId="0" fontId="5" fillId="0" borderId="26" xfId="0" applyFont="1" applyBorder="1" applyAlignment="1">
      <alignment horizontal="left" vertical="center"/>
    </xf>
    <xf numFmtId="0" fontId="0" fillId="0" borderId="25" xfId="0" applyBorder="1">
      <alignment vertical="center"/>
    </xf>
    <xf numFmtId="0" fontId="13" fillId="0" borderId="25" xfId="3" applyBorder="1">
      <alignment vertical="center"/>
    </xf>
    <xf numFmtId="49" fontId="0" fillId="0" borderId="25" xfId="0" applyNumberFormat="1" applyBorder="1">
      <alignment vertical="center"/>
    </xf>
    <xf numFmtId="0" fontId="1" fillId="0" borderId="43" xfId="1" applyBorder="1">
      <alignment vertical="center"/>
    </xf>
  </cellXfs>
  <cellStyles count="4">
    <cellStyle name="標準" xfId="0" builtinId="0"/>
    <cellStyle name="標準 2" xfId="1"/>
    <cellStyle name="標準 4 3" xfId="2"/>
    <cellStyle name="ハイパーリンク" xfId="3" builtinId="8"/>
  </cellStyles>
  <dxfs count="94">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
      <border>
        <top style="thin">
          <color indexed="64"/>
        </top>
      </border>
    </dxf>
    <dxf>
      <border>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ables/table1.xml><?xml version="1.0" encoding="utf-8"?>
<table xmlns="http://schemas.openxmlformats.org/spreadsheetml/2006/main" id="7" name="テーブル7" displayName="テーブル7" ref="I3:I62" totalsRowShown="0" headerRowBorderDxfId="93" tableBorderDxfId="92" headerRowCellStyle="標準 2">
  <autoFilter ref="I3:I62"/>
  <tableColumns count="1">
    <tableColumn id="1" name="福島県"/>
  </tableColumns>
  <tableStyleInfo name="TableStyleLight1" showFirstColumn="0" showLastColumn="0" showRowStripes="1" showColumnStripes="0"/>
</table>
</file>

<file path=xl/tables/table10.xml><?xml version="1.0" encoding="utf-8"?>
<table xmlns="http://schemas.openxmlformats.org/spreadsheetml/2006/main" id="46" name="テーブル21" displayName="テーブル21" ref="W3:W45" totalsRowShown="0" headerRowBorderDxfId="75" tableBorderDxfId="74" headerRowCellStyle="標準 2">
  <autoFilter ref="W3:W45"/>
  <tableColumns count="1">
    <tableColumn id="1" name="岐阜県"/>
  </tableColumns>
  <tableStyleInfo name="TableStyleLight1" showFirstColumn="0" showLastColumn="0" showRowStripes="1" showColumnStripes="0"/>
</table>
</file>

<file path=xl/tables/table11.xml><?xml version="1.0" encoding="utf-8"?>
<table xmlns="http://schemas.openxmlformats.org/spreadsheetml/2006/main" id="6" name="テーブル6" displayName="テーブル6" ref="H3:H38" totalsRowShown="0" headerRowBorderDxfId="73" tableBorderDxfId="72" headerRowCellStyle="標準 2">
  <autoFilter ref="H3:H38"/>
  <tableColumns count="1">
    <tableColumn id="1" name="山形県"/>
  </tableColumns>
  <tableStyleInfo name="TableStyleLight1" showFirstColumn="0" showLastColumn="0" showRowStripes="1" showColumnStripes="0"/>
</table>
</file>

<file path=xl/tables/table12.xml><?xml version="1.0" encoding="utf-8"?>
<table xmlns="http://schemas.openxmlformats.org/spreadsheetml/2006/main" id="11" name="テーブル11" displayName="テーブル11" ref="M3:M66" totalsRowShown="0" headerRowBorderDxfId="71" tableBorderDxfId="70" headerRowCellStyle="標準 2">
  <autoFilter ref="M3:M66"/>
  <tableColumns count="1">
    <tableColumn id="1" name="埼玉県"/>
  </tableColumns>
  <tableStyleInfo name="TableStyleLight1" showFirstColumn="0" showLastColumn="0" showRowStripes="1" showColumnStripes="0"/>
</table>
</file>

<file path=xl/tables/table13.xml><?xml version="1.0" encoding="utf-8"?>
<table xmlns="http://schemas.openxmlformats.org/spreadsheetml/2006/main" id="16" name="テーブル16" displayName="テーブル16" ref="R3:R18" totalsRowShown="0" headerRowBorderDxfId="69" tableBorderDxfId="68" headerRowCellStyle="標準 2">
  <tableColumns count="1">
    <tableColumn id="1" name="富山県"/>
  </tableColumns>
  <tableStyleInfo name="TableStyleLight1" showFirstColumn="0" showLastColumn="0" showRowStripes="1" showColumnStripes="0"/>
</table>
</file>

<file path=xl/tables/table14.xml><?xml version="1.0" encoding="utf-8"?>
<table xmlns="http://schemas.openxmlformats.org/spreadsheetml/2006/main" id="24" name="テーブル43" displayName="テーブル43" ref="AS3:AS48" totalsRowShown="0" headerRowBorderDxfId="67" tableBorderDxfId="66" headerRowCellStyle="標準 2">
  <autoFilter ref="AS3:AS48"/>
  <tableColumns count="1">
    <tableColumn id="1" name="熊本県"/>
  </tableColumns>
  <tableStyleInfo name="TableStyleLight1" showFirstColumn="0" showLastColumn="0" showRowStripes="1" showColumnStripes="0"/>
</table>
</file>

<file path=xl/tables/table15.xml><?xml version="1.0" encoding="utf-8"?>
<table xmlns="http://schemas.openxmlformats.org/spreadsheetml/2006/main" id="32" name="テーブル35" displayName="テーブル35" ref="AK3:AK22" totalsRowShown="0" headerRowBorderDxfId="65" tableBorderDxfId="64" headerRowCellStyle="標準 2">
  <autoFilter ref="AK3:AK22"/>
  <tableColumns count="1">
    <tableColumn id="1" name="山口県"/>
  </tableColumns>
  <tableStyleInfo name="TableStyleLight1" showFirstColumn="0" showLastColumn="0" showRowStripes="1" showColumnStripes="0"/>
</table>
</file>

<file path=xl/tables/table16.xml><?xml version="1.0" encoding="utf-8"?>
<table xmlns="http://schemas.openxmlformats.org/spreadsheetml/2006/main" id="37" name="テーブル30" displayName="テーブル30" ref="AF3:AF33" totalsRowShown="0" headerRowBorderDxfId="63" tableBorderDxfId="62" headerRowCellStyle="標準 2">
  <autoFilter ref="AF3:AF33"/>
  <tableColumns count="1">
    <tableColumn id="1" name="和歌山県"/>
  </tableColumns>
  <tableStyleInfo name="TableStyleLight1" showFirstColumn="0" showLastColumn="0" showRowStripes="1" showColumnStripes="0"/>
</table>
</file>

<file path=xl/tables/table17.xml><?xml version="1.0" encoding="utf-8"?>
<table xmlns="http://schemas.openxmlformats.org/spreadsheetml/2006/main" id="45" name="テーブル22" displayName="テーブル22" ref="X3:X38" totalsRowShown="0" headerRowBorderDxfId="61" tableBorderDxfId="60" headerRowCellStyle="標準 2">
  <autoFilter ref="X3:X38"/>
  <tableColumns count="1">
    <tableColumn id="1" name="静岡県"/>
  </tableColumns>
  <tableStyleInfo name="TableStyleLight1" showFirstColumn="0" showLastColumn="0" showRowStripes="1" showColumnStripes="0"/>
</table>
</file>

<file path=xl/tables/table18.xml><?xml version="1.0" encoding="utf-8"?>
<table xmlns="http://schemas.openxmlformats.org/spreadsheetml/2006/main" id="1" name="テーブル1" displayName="テーブル1" ref="C3:C182" totalsRowShown="0" headerRowBorderDxfId="59" tableBorderDxfId="58" headerRowCellStyle="標準 2">
  <autoFilter ref="C3:C182"/>
  <tableColumns count="1">
    <tableColumn id="1" name="北海道"/>
  </tableColumns>
  <tableStyleInfo name="TableStyleLight1" showFirstColumn="0" showLastColumn="0" showRowStripes="1" showColumnStripes="0"/>
</table>
</file>

<file path=xl/tables/table19.xml><?xml version="1.0" encoding="utf-8"?>
<table xmlns="http://schemas.openxmlformats.org/spreadsheetml/2006/main" id="15" name="テーブル15" displayName="テーブル15" ref="Q3:Q33" totalsRowShown="0" headerRowBorderDxfId="57" tableBorderDxfId="56" headerRowCellStyle="標準 2">
  <autoFilter ref="Q3:Q33"/>
  <tableColumns count="1">
    <tableColumn id="1" name="新潟県"/>
  </tableColumns>
  <tableStyleInfo name="TableStyleLight1" showFirstColumn="0" showLastColumn="0" showRowStripes="1" showColumnStripes="0"/>
</table>
</file>

<file path=xl/tables/table2.xml><?xml version="1.0" encoding="utf-8"?>
<table xmlns="http://schemas.openxmlformats.org/spreadsheetml/2006/main" id="12" name="テーブル12" displayName="テーブル12" ref="N3:N57" totalsRowShown="0" headerRowBorderDxfId="91" tableBorderDxfId="90" headerRowCellStyle="標準 2">
  <autoFilter ref="N3:N57"/>
  <tableColumns count="1">
    <tableColumn id="1" name="千葉県"/>
  </tableColumns>
  <tableStyleInfo name="TableStyleLight1" showFirstColumn="0" showLastColumn="0" showRowStripes="1" showColumnStripes="0"/>
</table>
</file>

<file path=xl/tables/table20.xml><?xml version="1.0" encoding="utf-8"?>
<table xmlns="http://schemas.openxmlformats.org/spreadsheetml/2006/main" id="19" name="テーブル19" displayName="テーブル19" ref="U3:U30" totalsRowShown="0" headerRowBorderDxfId="55" tableBorderDxfId="54" headerRowCellStyle="標準 2">
  <autoFilter ref="U3:U30"/>
  <tableColumns count="1">
    <tableColumn id="1" name="山梨県"/>
  </tableColumns>
  <tableStyleInfo name="TableStyleLight1" showFirstColumn="0" showLastColumn="0" showRowStripes="1" showColumnStripes="0"/>
</table>
</file>

<file path=xl/tables/table21.xml><?xml version="1.0" encoding="utf-8"?>
<table xmlns="http://schemas.openxmlformats.org/spreadsheetml/2006/main" id="28" name="テーブル39" displayName="テーブル39" ref="AO3:AO37" totalsRowShown="0" headerRowBorderDxfId="53" tableBorderDxfId="52" headerRowCellStyle="標準 2">
  <autoFilter ref="AO3:AO37"/>
  <tableColumns count="1">
    <tableColumn id="1" name="高知県"/>
  </tableColumns>
  <tableStyleInfo name="TableStyleLight1" showFirstColumn="0" showLastColumn="0" showRowStripes="1" showColumnStripes="0"/>
</table>
</file>

<file path=xl/tables/table22.xml><?xml version="1.0" encoding="utf-8"?>
<table xmlns="http://schemas.openxmlformats.org/spreadsheetml/2006/main" id="40" name="テーブル27" displayName="テーブル27" ref="AC3:AC46" totalsRowShown="0" headerRowBorderDxfId="51" tableBorderDxfId="50" headerRowCellStyle="標準 2">
  <autoFilter ref="AC3:AC46"/>
  <tableColumns count="1">
    <tableColumn id="1" name="大阪府"/>
  </tableColumns>
  <tableStyleInfo name="TableStyleLight1" showFirstColumn="0" showLastColumn="0" showRowStripes="1" showColumnStripes="0"/>
</table>
</file>

<file path=xl/tables/table23.xml><?xml version="1.0" encoding="utf-8"?>
<table xmlns="http://schemas.openxmlformats.org/spreadsheetml/2006/main" id="5" name="テーブル5" displayName="テーブル5" ref="G3:G28" totalsRowShown="0" headerRowBorderDxfId="49" tableBorderDxfId="48" headerRowCellStyle="標準 2">
  <autoFilter ref="G3:G28"/>
  <tableColumns count="1">
    <tableColumn id="1" name="秋田県"/>
  </tableColumns>
  <tableStyleInfo name="TableStyleLight1" showFirstColumn="0" showLastColumn="0" showRowStripes="1" showColumnStripes="0"/>
</table>
</file>

<file path=xl/tables/table24.xml><?xml version="1.0" encoding="utf-8"?>
<table xmlns="http://schemas.openxmlformats.org/spreadsheetml/2006/main" id="10" name="テーブル10" displayName="テーブル10" ref="L3:L38" totalsRowShown="0" headerRowBorderDxfId="47" tableBorderDxfId="46" headerRowCellStyle="標準 2">
  <autoFilter ref="L3:L38"/>
  <tableColumns count="1">
    <tableColumn id="1" name="群馬県"/>
  </tableColumns>
  <tableStyleInfo name="TableStyleLight1" showFirstColumn="0" showLastColumn="0" showRowStripes="1" showColumnStripes="0"/>
</table>
</file>

<file path=xl/tables/table25.xml><?xml version="1.0" encoding="utf-8"?>
<table xmlns="http://schemas.openxmlformats.org/spreadsheetml/2006/main" id="23" name="テーブル44" displayName="テーブル44" ref="AT3:AT21" totalsRowShown="0" headerRowBorderDxfId="45" tableBorderDxfId="44" headerRowCellStyle="標準 2">
  <autoFilter ref="AT3:AT21"/>
  <tableColumns count="1">
    <tableColumn id="1" name="大分県"/>
  </tableColumns>
  <tableStyleInfo name="TableStyleLight1" showFirstColumn="0" showLastColumn="0" showRowStripes="1" showColumnStripes="0"/>
</table>
</file>

<file path=xl/tables/table26.xml><?xml version="1.0" encoding="utf-8"?>
<table xmlns="http://schemas.openxmlformats.org/spreadsheetml/2006/main" id="31" name="テーブル36" displayName="テーブル36" ref="AL3:AL27" totalsRowShown="0" headerRowBorderDxfId="43" tableBorderDxfId="42" headerRowCellStyle="標準 2">
  <autoFilter ref="AL3:AL27"/>
  <tableColumns count="1">
    <tableColumn id="1" name="徳島県"/>
  </tableColumns>
  <tableStyleInfo name="TableStyleLight1" showFirstColumn="0" showLastColumn="0" showRowStripes="1" showColumnStripes="0"/>
</table>
</file>

<file path=xl/tables/table27.xml><?xml version="1.0" encoding="utf-8"?>
<table xmlns="http://schemas.openxmlformats.org/spreadsheetml/2006/main" id="36" name="テーブル31" displayName="テーブル31" ref="AG3:AG22" totalsRowShown="0" headerRowBorderDxfId="41" tableBorderDxfId="40" headerRowCellStyle="標準 2">
  <autoFilter ref="AG3:AG22"/>
  <tableColumns count="1">
    <tableColumn id="1" name="鳥取県"/>
  </tableColumns>
  <tableStyleInfo name="TableStyleLight1" showFirstColumn="0" showLastColumn="0" showRowStripes="1" showColumnStripes="0"/>
</table>
</file>

<file path=xl/tables/table28.xml><?xml version="1.0" encoding="utf-8"?>
<table xmlns="http://schemas.openxmlformats.org/spreadsheetml/2006/main" id="39" name="テーブル28" displayName="テーブル28" ref="AD3:AD44" totalsRowShown="0" headerRowBorderDxfId="39" tableBorderDxfId="38" headerRowCellStyle="標準 2">
  <autoFilter ref="AD3:AD44"/>
  <tableColumns count="1">
    <tableColumn id="1" name="兵庫県"/>
  </tableColumns>
  <tableStyleInfo name="TableStyleLight1" showFirstColumn="0" showLastColumn="0" showRowStripes="1" showColumnStripes="0"/>
</table>
</file>

<file path=xl/tables/table29.xml><?xml version="1.0" encoding="utf-8"?>
<table xmlns="http://schemas.openxmlformats.org/spreadsheetml/2006/main" id="44" name="テーブル23" displayName="テーブル23" ref="Y3:Y57" totalsRowShown="0" headerRowBorderDxfId="37" tableBorderDxfId="36" headerRowCellStyle="標準 2">
  <autoFilter ref="Y3:Y57"/>
  <tableColumns count="1">
    <tableColumn id="1" name="愛知県"/>
  </tableColumns>
  <tableStyleInfo name="TableStyleLight1" showFirstColumn="0" showLastColumn="0" showRowStripes="1" showColumnStripes="0"/>
</table>
</file>

<file path=xl/tables/table3.xml><?xml version="1.0" encoding="utf-8"?>
<table xmlns="http://schemas.openxmlformats.org/spreadsheetml/2006/main" id="17" name="テーブル17" displayName="テーブル17" ref="S3:S22" totalsRowShown="0" headerRowBorderDxfId="89" tableBorderDxfId="88" headerRowCellStyle="標準 2">
  <autoFilter ref="S3:S22"/>
  <tableColumns count="1">
    <tableColumn id="1" name="石川県"/>
  </tableColumns>
  <tableStyleInfo name="TableStyleLight1" showFirstColumn="0" showLastColumn="0" showRowStripes="1" showColumnStripes="0"/>
</table>
</file>

<file path=xl/tables/table30.xml><?xml version="1.0" encoding="utf-8"?>
<table xmlns="http://schemas.openxmlformats.org/spreadsheetml/2006/main" id="4" name="テーブル4" displayName="テーブル4" ref="F3:F38" totalsRowShown="0" headerRowBorderDxfId="35" tableBorderDxfId="34" headerRowCellStyle="標準 2">
  <autoFilter ref="F3:F38"/>
  <tableColumns count="1">
    <tableColumn id="1" name="宮城県"/>
  </tableColumns>
  <tableStyleInfo name="TableStyleLight1" showFirstColumn="0" showLastColumn="0" showRowStripes="1" showColumnStripes="0"/>
</table>
</file>

<file path=xl/tables/table31.xml><?xml version="1.0" encoding="utf-8"?>
<table xmlns="http://schemas.openxmlformats.org/spreadsheetml/2006/main" id="14" name="テーブル14" displayName="テーブル14" ref="P3:P36" totalsRowShown="0" headerRowBorderDxfId="33" tableBorderDxfId="32"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32.xml><?xml version="1.0" encoding="utf-8"?>
<table xmlns="http://schemas.openxmlformats.org/spreadsheetml/2006/main" id="22" name="テーブル45" displayName="テーブル45" ref="AU3:AU29" totalsRowShown="0" headerRowBorderDxfId="31" tableBorderDxfId="30" headerRowCellStyle="標準 2">
  <autoFilter ref="AU3:AU29"/>
  <tableColumns count="1">
    <tableColumn id="1" name="宮崎県"/>
  </tableColumns>
  <tableStyleInfo name="TableStyleLight1" showFirstColumn="0" showLastColumn="0" showRowStripes="1" showColumnStripes="0"/>
</table>
</file>

<file path=xl/tables/table33.xml><?xml version="1.0" encoding="utf-8"?>
<table xmlns="http://schemas.openxmlformats.org/spreadsheetml/2006/main" id="27" name="テーブル40" displayName="テーブル40" ref="AP3:AP63" totalsRowShown="0" headerRowBorderDxfId="29" tableBorderDxfId="28" headerRowCellStyle="標準 2">
  <autoFilter ref="AP3:AP63"/>
  <tableColumns count="1">
    <tableColumn id="1" name="福岡県"/>
  </tableColumns>
  <tableStyleInfo name="TableStyleLight1" showFirstColumn="0" showLastColumn="0" showRowStripes="1" showColumnStripes="0"/>
</table>
</file>

<file path=xl/tables/table34.xml><?xml version="1.0" encoding="utf-8"?>
<table xmlns="http://schemas.openxmlformats.org/spreadsheetml/2006/main" id="35" name="テーブル32" displayName="テーブル32" ref="AH3:AH22" totalsRowShown="0" headerRowBorderDxfId="27" tableBorderDxfId="26" headerRowCellStyle="標準 2">
  <autoFilter ref="AH3:AH22"/>
  <tableColumns count="1">
    <tableColumn id="1" name="島根県"/>
  </tableColumns>
  <tableStyleInfo name="TableStyleLight1" showFirstColumn="0" showLastColumn="0" showRowStripes="1" showColumnStripes="0"/>
</table>
</file>

<file path=xl/tables/table35.xml><?xml version="1.0" encoding="utf-8"?>
<table xmlns="http://schemas.openxmlformats.org/spreadsheetml/2006/main" id="9" name="テーブル9" displayName="テーブル9" ref="K3:K28" totalsRowShown="0" headerRowBorderDxfId="25" tableBorderDxfId="24" headerRowCellStyle="標準 2">
  <autoFilter ref="K3:K28"/>
  <tableColumns count="1">
    <tableColumn id="1" name="栃木県"/>
  </tableColumns>
  <tableStyleInfo name="TableStyleLight1" showFirstColumn="0" showLastColumn="0" showRowStripes="1" showColumnStripes="0"/>
</table>
</file>

<file path=xl/tables/table36.xml><?xml version="1.0" encoding="utf-8"?>
<table xmlns="http://schemas.openxmlformats.org/spreadsheetml/2006/main" id="18" name="テーブル18" displayName="テーブル18" ref="T3:T20" totalsRowShown="0" headerRowBorderDxfId="23" tableBorderDxfId="22" headerRowCellStyle="標準 2">
  <autoFilter ref="T3:T20"/>
  <tableColumns count="1">
    <tableColumn id="1" name="福井県"/>
  </tableColumns>
  <tableStyleInfo name="TableStyleLight1" showFirstColumn="0" showLastColumn="0" showRowStripes="1" showColumnStripes="0"/>
</table>
</file>

<file path=xl/tables/table37.xml><?xml version="1.0" encoding="utf-8"?>
<table xmlns="http://schemas.openxmlformats.org/spreadsheetml/2006/main" id="30" name="テーブル37" displayName="テーブル37" ref="AM3:AM20" totalsRowShown="0" headerRowBorderDxfId="21" tableBorderDxfId="20" headerRowCellStyle="標準 2">
  <autoFilter ref="AM3:AM20"/>
  <tableColumns count="1">
    <tableColumn id="1" name="香川県"/>
  </tableColumns>
  <tableStyleInfo name="TableStyleLight1" showFirstColumn="0" showLastColumn="0" showRowStripes="1" showColumnStripes="0"/>
</table>
</file>

<file path=xl/tables/table38.xml><?xml version="1.0" encoding="utf-8"?>
<table xmlns="http://schemas.openxmlformats.org/spreadsheetml/2006/main" id="43" name="テーブル24" displayName="テーブル24" ref="Z3:Z32" totalsRowShown="0" headerRowBorderDxfId="19" tableBorderDxfId="18" headerRowCellStyle="標準 2">
  <autoFilter ref="Z3:Z32"/>
  <tableColumns count="1">
    <tableColumn id="1" name="三重県"/>
  </tableColumns>
  <tableStyleInfo name="TableStyleLight1" showFirstColumn="0" showLastColumn="0" showRowStripes="1" showColumnStripes="0"/>
</table>
</file>

<file path=xl/tables/table39.xml><?xml version="1.0" encoding="utf-8"?>
<table xmlns="http://schemas.openxmlformats.org/spreadsheetml/2006/main" id="3" name="テーブル3" displayName="テーブル3" ref="E3:E36" totalsRowShown="0" headerRowBorderDxfId="17" tableBorderDxfId="16" headerRowCellStyle="標準 2">
  <autoFilter ref="E3:E36"/>
  <tableColumns count="1">
    <tableColumn id="1" name="岩手県"/>
  </tableColumns>
  <tableStyleInfo name="TableStyleLight1" showFirstColumn="0" showLastColumn="0" showRowStripes="1" showColumnStripes="0"/>
</table>
</file>

<file path=xl/tables/table4.xml><?xml version="1.0" encoding="utf-8"?>
<table xmlns="http://schemas.openxmlformats.org/spreadsheetml/2006/main" id="25" name="テーブル42" displayName="テーブル42" ref="AR3:AR24" totalsRowShown="0" headerRowBorderDxfId="87" tableBorderDxfId="86" headerRowCellStyle="標準 2">
  <autoFilter ref="AR3:AR24"/>
  <tableColumns count="1">
    <tableColumn id="1" name="長崎県"/>
  </tableColumns>
  <tableStyleInfo name="TableStyleLight1" showFirstColumn="0" showLastColumn="0" showRowStripes="1" showColumnStripes="0"/>
</table>
</file>

<file path=xl/tables/table40.xml><?xml version="1.0" encoding="utf-8"?>
<table xmlns="http://schemas.openxmlformats.org/spreadsheetml/2006/main" id="8" name="テーブル8" displayName="テーブル8" ref="J3:J47" totalsRowShown="0" headerRowBorderDxfId="15" tableBorderDxfId="14" headerRowCellStyle="標準 2">
  <autoFilter ref="J3:J47"/>
  <tableColumns count="1">
    <tableColumn id="1" name="茨城県"/>
  </tableColumns>
  <tableStyleInfo name="TableStyleLight1" showFirstColumn="0" showLastColumn="0" showRowStripes="1" showColumnStripes="0"/>
</table>
</file>

<file path=xl/tables/table41.xml><?xml version="1.0" encoding="utf-8"?>
<table xmlns="http://schemas.openxmlformats.org/spreadsheetml/2006/main" id="13" name="テーブル13" displayName="テーブル13" ref="O3:O65" totalsRowShown="0" headerRowBorderDxfId="13" tableBorderDxfId="12" headerRowCellStyle="標準 2">
  <autoFilter ref="O3:O65"/>
  <tableColumns count="1">
    <tableColumn id="1" name="東京都"/>
  </tableColumns>
  <tableStyleInfo name="TableStyleLight1" showFirstColumn="0" showLastColumn="0" showRowStripes="1" showColumnStripes="0"/>
</table>
</file>

<file path=xl/tables/table42.xml><?xml version="1.0" encoding="utf-8"?>
<table xmlns="http://schemas.openxmlformats.org/spreadsheetml/2006/main" id="21" name="テーブル46" displayName="テーブル46" ref="AV3:AV46" totalsRowShown="0" headerRowBorderDxfId="11" tableBorderDxfId="10" headerRowCellStyle="標準 2">
  <autoFilter ref="AV3:AV46"/>
  <tableColumns count="1">
    <tableColumn id="1" name="鹿児島県"/>
  </tableColumns>
  <tableStyleInfo name="TableStyleLight1" showFirstColumn="0" showLastColumn="0" showRowStripes="1" showColumnStripes="0"/>
</table>
</file>

<file path=xl/tables/table43.xml><?xml version="1.0" encoding="utf-8"?>
<table xmlns="http://schemas.openxmlformats.org/spreadsheetml/2006/main" id="26" name="テーブル41" displayName="テーブル41" ref="AQ3:AQ23" totalsRowShown="0" headerRowBorderDxfId="9" tableBorderDxfId="8" headerRowCellStyle="標準 2">
  <autoFilter ref="AQ3:AQ23"/>
  <tableColumns count="1">
    <tableColumn id="1" name="佐賀県"/>
  </tableColumns>
  <tableStyleInfo name="TableStyleLight1" showFirstColumn="0" showLastColumn="0" showRowStripes="1" showColumnStripes="0"/>
</table>
</file>

<file path=xl/tables/table44.xml><?xml version="1.0" encoding="utf-8"?>
<table xmlns="http://schemas.openxmlformats.org/spreadsheetml/2006/main" id="29" name="テーブル38" displayName="テーブル38" ref="AN3:AN23" totalsRowShown="0" headerRowBorderDxfId="7" tableBorderDxfId="6" headerRowCellStyle="標準 2">
  <autoFilter ref="AN3:AN23"/>
  <tableColumns count="1">
    <tableColumn id="1" name="愛媛県"/>
  </tableColumns>
  <tableStyleInfo name="TableStyleLight1" showFirstColumn="0" showLastColumn="0" showRowStripes="1" showColumnStripes="0"/>
</table>
</file>

<file path=xl/tables/table45.xml><?xml version="1.0" encoding="utf-8"?>
<table xmlns="http://schemas.openxmlformats.org/spreadsheetml/2006/main" id="34" name="テーブル33" displayName="テーブル33" ref="AI3:AI30" totalsRowShown="0" headerRowBorderDxfId="5" tableBorderDxfId="4" headerRowCellStyle="標準 2">
  <autoFilter ref="AI3:AI30"/>
  <tableColumns count="1">
    <tableColumn id="1" name="岡山県"/>
  </tableColumns>
  <tableStyleInfo name="TableStyleLight1" showFirstColumn="0" showLastColumn="0" showRowStripes="1" showColumnStripes="0"/>
</table>
</file>

<file path=xl/tables/table46.xml><?xml version="1.0" encoding="utf-8"?>
<table xmlns="http://schemas.openxmlformats.org/spreadsheetml/2006/main" id="42" name="テーブル25" displayName="テーブル25" ref="AA3:AA22" totalsRowShown="0" headerRowBorderDxfId="3" tableBorderDxfId="2" headerRowCellStyle="標準 2">
  <autoFilter ref="AA3:AA22"/>
  <tableColumns count="1">
    <tableColumn id="1" name="滋賀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38" name="テーブル29" displayName="テーブル29" ref="AE3:AE42" totalsRowShown="0" headerRowBorderDxfId="85" tableBorderDxfId="84" headerRowCellStyle="標準 2">
  <autoFilter ref="AE3:AE42"/>
  <tableColumns count="1">
    <tableColumn id="1" name="奈良県"/>
  </tableColumns>
  <tableStyleInfo name="TableStyleLight1" showFirstColumn="0" showLastColumn="0" showRowStripes="1" showColumnStripes="0"/>
</table>
</file>

<file path=xl/tables/table6.xml><?xml version="1.0" encoding="utf-8"?>
<table xmlns="http://schemas.openxmlformats.org/spreadsheetml/2006/main" id="2" name="テーブル2" displayName="テーブル2" ref="D3:D43" totalsRowShown="0" headerRowBorderDxfId="83" tableBorderDxfId="82" headerRowCellStyle="標準 2">
  <autoFilter ref="D3:D43"/>
  <tableColumns count="1">
    <tableColumn id="1" name="青森県"/>
  </tableColumns>
  <tableStyleInfo name="TableStyleLight1" showFirstColumn="0" showLastColumn="0" showRowStripes="1" showColumnStripes="0"/>
</table>
</file>

<file path=xl/tables/table7.xml><?xml version="1.0" encoding="utf-8"?>
<table xmlns="http://schemas.openxmlformats.org/spreadsheetml/2006/main" id="20" name="テーブル47" displayName="テーブル47" ref="AW3:AW44" totalsRowShown="0" headerRowBorderDxfId="81" tableBorderDxfId="80" headerRowCellStyle="標準 2">
  <autoFilter ref="AW3:AW44"/>
  <tableColumns count="1">
    <tableColumn id="1" name="沖縄県"/>
  </tableColumns>
  <tableStyleInfo name="TableStyleLight1" showFirstColumn="0" showLastColumn="0" showRowStripes="1" showColumnStripes="0"/>
</table>
</file>

<file path=xl/tables/table8.xml><?xml version="1.0" encoding="utf-8"?>
<table xmlns="http://schemas.openxmlformats.org/spreadsheetml/2006/main" id="33" name="テーブル34" displayName="テーブル34" ref="AJ3:AJ26" totalsRowShown="0" headerRowBorderDxfId="79" tableBorderDxfId="78" headerRowCellStyle="標準 2">
  <autoFilter ref="AJ3:AJ26"/>
  <tableColumns count="1">
    <tableColumn id="1" name="広島県"/>
  </tableColumns>
  <tableStyleInfo name="TableStyleLight1" showFirstColumn="0" showLastColumn="0" showRowStripes="1" showColumnStripes="0"/>
</table>
</file>

<file path=xl/tables/table9.xml><?xml version="1.0" encoding="utf-8"?>
<table xmlns="http://schemas.openxmlformats.org/spreadsheetml/2006/main" id="41" name="テーブル26" displayName="テーブル26" ref="AB3:AB29" totalsRowShown="0" headerRowBorderDxfId="77" tableBorderDxfId="76" headerRowCellStyle="標準 2">
  <autoFilter ref="AB3:AB29"/>
  <tableColumns count="1">
    <tableColumn id="1" name="京都府"/>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table" Target="../tables/table1.xml" /><Relationship Id="rId3" Type="http://schemas.openxmlformats.org/officeDocument/2006/relationships/table" Target="../tables/table2.xml" /><Relationship Id="rId4" Type="http://schemas.openxmlformats.org/officeDocument/2006/relationships/table" Target="../tables/table3.xml" /><Relationship Id="rId5" Type="http://schemas.openxmlformats.org/officeDocument/2006/relationships/table" Target="../tables/table4.xml" /><Relationship Id="rId6" Type="http://schemas.openxmlformats.org/officeDocument/2006/relationships/table" Target="../tables/table5.xml" /><Relationship Id="rId7" Type="http://schemas.openxmlformats.org/officeDocument/2006/relationships/table" Target="../tables/table6.xml" /><Relationship Id="rId8" Type="http://schemas.openxmlformats.org/officeDocument/2006/relationships/table" Target="../tables/table7.xml" /><Relationship Id="rId9" Type="http://schemas.openxmlformats.org/officeDocument/2006/relationships/table" Target="../tables/table8.xml" /><Relationship Id="rId10" Type="http://schemas.openxmlformats.org/officeDocument/2006/relationships/table" Target="../tables/table9.xml" /><Relationship Id="rId11" Type="http://schemas.openxmlformats.org/officeDocument/2006/relationships/table" Target="../tables/table10.xml" /><Relationship Id="rId12" Type="http://schemas.openxmlformats.org/officeDocument/2006/relationships/table" Target="../tables/table11.xml" /><Relationship Id="rId13" Type="http://schemas.openxmlformats.org/officeDocument/2006/relationships/table" Target="../tables/table12.xml" /><Relationship Id="rId14" Type="http://schemas.openxmlformats.org/officeDocument/2006/relationships/table" Target="../tables/table13.xml" /><Relationship Id="rId15" Type="http://schemas.openxmlformats.org/officeDocument/2006/relationships/table" Target="../tables/table14.xml" /><Relationship Id="rId16" Type="http://schemas.openxmlformats.org/officeDocument/2006/relationships/table" Target="../tables/table15.xml" /><Relationship Id="rId17" Type="http://schemas.openxmlformats.org/officeDocument/2006/relationships/table" Target="../tables/table16.xml" /><Relationship Id="rId18" Type="http://schemas.openxmlformats.org/officeDocument/2006/relationships/table" Target="../tables/table17.xml" /><Relationship Id="rId19" Type="http://schemas.openxmlformats.org/officeDocument/2006/relationships/table" Target="../tables/table18.xml" /><Relationship Id="rId20" Type="http://schemas.openxmlformats.org/officeDocument/2006/relationships/table" Target="../tables/table19.xml" /><Relationship Id="rId21" Type="http://schemas.openxmlformats.org/officeDocument/2006/relationships/table" Target="../tables/table20.xml" /><Relationship Id="rId22" Type="http://schemas.openxmlformats.org/officeDocument/2006/relationships/table" Target="../tables/table21.xml" /><Relationship Id="rId23" Type="http://schemas.openxmlformats.org/officeDocument/2006/relationships/table" Target="../tables/table22.xml" /><Relationship Id="rId24" Type="http://schemas.openxmlformats.org/officeDocument/2006/relationships/table" Target="../tables/table23.xml" /><Relationship Id="rId25" Type="http://schemas.openxmlformats.org/officeDocument/2006/relationships/table" Target="../tables/table24.xml" /><Relationship Id="rId26" Type="http://schemas.openxmlformats.org/officeDocument/2006/relationships/table" Target="../tables/table25.xml" /><Relationship Id="rId27" Type="http://schemas.openxmlformats.org/officeDocument/2006/relationships/table" Target="../tables/table26.xml" /><Relationship Id="rId28" Type="http://schemas.openxmlformats.org/officeDocument/2006/relationships/table" Target="../tables/table27.xml" /><Relationship Id="rId29" Type="http://schemas.openxmlformats.org/officeDocument/2006/relationships/table" Target="../tables/table28.xml" /><Relationship Id="rId30" Type="http://schemas.openxmlformats.org/officeDocument/2006/relationships/table" Target="../tables/table29.xml" /><Relationship Id="rId31" Type="http://schemas.openxmlformats.org/officeDocument/2006/relationships/table" Target="../tables/table30.xml" /><Relationship Id="rId32" Type="http://schemas.openxmlformats.org/officeDocument/2006/relationships/table" Target="../tables/table31.xml" /><Relationship Id="rId33" Type="http://schemas.openxmlformats.org/officeDocument/2006/relationships/table" Target="../tables/table32.xml" /><Relationship Id="rId34" Type="http://schemas.openxmlformats.org/officeDocument/2006/relationships/table" Target="../tables/table33.xml" /><Relationship Id="rId35" Type="http://schemas.openxmlformats.org/officeDocument/2006/relationships/table" Target="../tables/table34.xml" /><Relationship Id="rId36" Type="http://schemas.openxmlformats.org/officeDocument/2006/relationships/table" Target="../tables/table35.xml" /><Relationship Id="rId37" Type="http://schemas.openxmlformats.org/officeDocument/2006/relationships/table" Target="../tables/table36.xml" /><Relationship Id="rId38" Type="http://schemas.openxmlformats.org/officeDocument/2006/relationships/table" Target="../tables/table37.xml" /><Relationship Id="rId39" Type="http://schemas.openxmlformats.org/officeDocument/2006/relationships/table" Target="../tables/table38.xml" /><Relationship Id="rId40" Type="http://schemas.openxmlformats.org/officeDocument/2006/relationships/table" Target="../tables/table39.xml" /><Relationship Id="rId41" Type="http://schemas.openxmlformats.org/officeDocument/2006/relationships/table" Target="../tables/table40.xml" /><Relationship Id="rId42" Type="http://schemas.openxmlformats.org/officeDocument/2006/relationships/table" Target="../tables/table41.xml" /><Relationship Id="rId43" Type="http://schemas.openxmlformats.org/officeDocument/2006/relationships/table" Target="../tables/table42.xml" /><Relationship Id="rId44" Type="http://schemas.openxmlformats.org/officeDocument/2006/relationships/table" Target="../tables/table43.xml" /><Relationship Id="rId45" Type="http://schemas.openxmlformats.org/officeDocument/2006/relationships/table" Target="../tables/table44.xml" /><Relationship Id="rId46" Type="http://schemas.openxmlformats.org/officeDocument/2006/relationships/table" Target="../tables/table45.xml" /><Relationship Id="rId47" Type="http://schemas.openxmlformats.org/officeDocument/2006/relationships/table" Target="../tables/table46.xml" /><Relationship Id="rId48" Type="http://schemas.openxmlformats.org/officeDocument/2006/relationships/table" Target="../tables/table47.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V601"/>
  <sheetViews>
    <sheetView tabSelected="1" view="pageBreakPreview" zoomScaleSheetLayoutView="100" workbookViewId="0">
      <selection activeCell="B584" sqref="B584:P586"/>
    </sheetView>
  </sheetViews>
  <sheetFormatPr defaultColWidth="9" defaultRowHeight="13.5"/>
  <cols>
    <col min="1" max="9" width="5.77734375" style="1" customWidth="1"/>
    <col min="10" max="10" width="6.77734375" style="1" customWidth="1"/>
    <col min="11" max="11" width="7.77734375" style="1" customWidth="1"/>
    <col min="12" max="12" width="6.77734375" style="1" customWidth="1"/>
    <col min="13" max="17" width="5.77734375" style="1" customWidth="1"/>
    <col min="18" max="18" width="5.6640625" style="1" customWidth="1"/>
    <col min="19" max="19" width="7.77734375" style="2" bestFit="1" customWidth="1"/>
    <col min="20" max="20" width="47.6640625" style="2" customWidth="1"/>
    <col min="21" max="22" width="5.6640625" style="1" customWidth="1"/>
    <col min="23" max="16384" width="9" style="1"/>
  </cols>
  <sheetData>
    <row r="1" spans="1:20" ht="20.100000000000001" customHeight="1">
      <c r="A1" s="1" t="s">
        <v>943</v>
      </c>
      <c r="B1" s="1"/>
      <c r="C1" s="1"/>
      <c r="D1" s="1"/>
      <c r="E1" s="1"/>
      <c r="F1" s="1"/>
      <c r="G1" s="1"/>
      <c r="H1" s="1"/>
      <c r="I1" s="1"/>
      <c r="J1" s="1"/>
      <c r="K1" s="1"/>
      <c r="L1" s="1"/>
      <c r="M1" s="1"/>
      <c r="N1" s="1"/>
      <c r="O1" s="1"/>
      <c r="P1" s="1"/>
    </row>
    <row r="2" spans="1:20" ht="20.100000000000001" customHeight="1">
      <c r="A2" s="5" t="s">
        <v>2489</v>
      </c>
      <c r="B2" s="5"/>
      <c r="C2" s="5"/>
      <c r="D2" s="5"/>
      <c r="E2" s="5"/>
      <c r="F2" s="5"/>
      <c r="G2" s="5"/>
      <c r="H2" s="5"/>
      <c r="I2" s="5"/>
      <c r="J2" s="5"/>
      <c r="K2" s="5"/>
      <c r="L2" s="5"/>
      <c r="M2" s="5"/>
      <c r="N2" s="5"/>
      <c r="O2" s="5"/>
      <c r="P2" s="5"/>
    </row>
    <row r="3" spans="1:20" ht="20.100000000000001" customHeight="1">
      <c r="F3" s="219"/>
      <c r="G3" s="219"/>
      <c r="O3" s="1" t="s">
        <v>189</v>
      </c>
      <c r="P3" s="365" t="s">
        <v>2523</v>
      </c>
    </row>
    <row r="4" spans="1:20" ht="20.100000000000001" customHeight="1">
      <c r="B4" s="8" t="s">
        <v>3</v>
      </c>
      <c r="C4" s="86"/>
      <c r="D4" s="86"/>
      <c r="E4" s="191"/>
      <c r="F4" s="220"/>
      <c r="G4" s="260"/>
      <c r="H4" s="86" t="s">
        <v>661</v>
      </c>
      <c r="I4" s="260"/>
      <c r="J4" s="260"/>
      <c r="K4" s="86" t="s">
        <v>2480</v>
      </c>
      <c r="L4" s="260"/>
      <c r="M4" s="260"/>
      <c r="N4" s="86" t="s">
        <v>381</v>
      </c>
      <c r="O4" s="86"/>
      <c r="P4" s="366"/>
    </row>
    <row r="5" spans="1:20" ht="20.100000000000001" customHeight="1">
      <c r="B5" s="9" t="s">
        <v>24</v>
      </c>
      <c r="C5" s="87"/>
      <c r="D5" s="87"/>
      <c r="E5" s="192"/>
      <c r="F5" s="221"/>
      <c r="G5" s="261"/>
      <c r="H5" s="261"/>
      <c r="I5" s="261"/>
      <c r="J5" s="261"/>
      <c r="K5" s="261"/>
      <c r="L5" s="261"/>
      <c r="M5" s="261"/>
      <c r="N5" s="261"/>
      <c r="O5" s="261"/>
      <c r="P5" s="261"/>
      <c r="Q5" s="440"/>
    </row>
    <row r="6" spans="1:20" ht="20.100000000000001" customHeight="1">
      <c r="B6" s="9" t="s">
        <v>49</v>
      </c>
      <c r="C6" s="87"/>
      <c r="D6" s="87"/>
      <c r="E6" s="192"/>
      <c r="F6" s="221"/>
      <c r="G6" s="261"/>
      <c r="H6" s="261"/>
      <c r="I6" s="261"/>
      <c r="J6" s="261"/>
      <c r="K6" s="261"/>
      <c r="L6" s="261"/>
      <c r="M6" s="261"/>
      <c r="N6" s="261"/>
      <c r="O6" s="261"/>
      <c r="P6" s="261"/>
    </row>
    <row r="7" spans="1:20" ht="20.100000000000001" customHeight="1">
      <c r="B7" s="9" t="s">
        <v>958</v>
      </c>
      <c r="C7" s="87"/>
      <c r="D7" s="87"/>
      <c r="E7" s="192"/>
      <c r="F7" s="186"/>
      <c r="G7" s="212"/>
      <c r="H7" s="212"/>
      <c r="I7" s="212"/>
      <c r="J7" s="212"/>
      <c r="K7" s="212"/>
      <c r="L7" s="212"/>
      <c r="M7" s="212"/>
      <c r="N7" s="212"/>
      <c r="O7" s="212"/>
      <c r="P7" s="367"/>
      <c r="S7" s="2" t="str">
        <f>IF(F7="","未記入","")</f>
        <v>未記入</v>
      </c>
    </row>
    <row r="8" spans="1:20" ht="20.100000000000001" customHeight="1">
      <c r="B8" s="10" t="s">
        <v>368</v>
      </c>
      <c r="C8" s="88"/>
      <c r="D8" s="88"/>
      <c r="E8" s="193"/>
      <c r="F8" s="222"/>
      <c r="G8" s="262"/>
      <c r="H8" s="262"/>
      <c r="I8" s="262"/>
      <c r="J8" s="262"/>
      <c r="K8" s="262"/>
      <c r="L8" s="262"/>
      <c r="M8" s="262"/>
      <c r="N8" s="262"/>
      <c r="O8" s="262"/>
      <c r="P8" s="368"/>
      <c r="S8" s="2" t="str">
        <f>IF($F$7=MST!C6,IF($F$8="","未記入",""),"")</f>
        <v/>
      </c>
    </row>
    <row r="9" spans="1:20" ht="20.100000000000001" customHeight="1"/>
    <row r="10" spans="1:20" s="3" customFormat="1" ht="20.100000000000001" customHeight="1">
      <c r="A10" s="3">
        <v>1</v>
      </c>
      <c r="B10" s="3" t="s">
        <v>0</v>
      </c>
      <c r="S10" s="441"/>
      <c r="T10" s="2"/>
    </row>
    <row r="11" spans="1:20" ht="20.100000000000001" customHeight="1">
      <c r="B11" s="11" t="s">
        <v>23</v>
      </c>
      <c r="C11" s="89"/>
      <c r="D11" s="89"/>
      <c r="E11" s="194"/>
      <c r="F11" s="200"/>
      <c r="G11" s="229"/>
      <c r="H11" s="229"/>
      <c r="I11" s="229"/>
      <c r="J11" s="229"/>
      <c r="K11" s="229"/>
      <c r="L11" s="229"/>
      <c r="M11" s="229"/>
      <c r="N11" s="229"/>
      <c r="O11" s="229"/>
      <c r="P11" s="369"/>
    </row>
    <row r="12" spans="1:20" ht="40.5" customHeight="1">
      <c r="B12" s="12"/>
      <c r="C12" s="90"/>
      <c r="D12" s="90"/>
      <c r="E12" s="195"/>
      <c r="F12" s="91" t="s">
        <v>67</v>
      </c>
      <c r="G12" s="91"/>
      <c r="H12" s="91"/>
      <c r="I12" s="91"/>
      <c r="J12" s="328"/>
      <c r="K12" s="328"/>
      <c r="L12" s="328"/>
      <c r="M12" s="328"/>
      <c r="N12" s="328"/>
      <c r="O12" s="360"/>
      <c r="P12" s="370"/>
    </row>
    <row r="13" spans="1:20" ht="39" customHeight="1">
      <c r="B13" s="13" t="s">
        <v>58</v>
      </c>
      <c r="C13" s="91"/>
      <c r="D13" s="91"/>
      <c r="E13" s="91"/>
      <c r="F13" s="153" t="s">
        <v>89</v>
      </c>
      <c r="G13" s="92"/>
      <c r="H13" s="298"/>
      <c r="I13" s="315"/>
      <c r="J13" s="315"/>
      <c r="K13" s="315"/>
      <c r="L13" s="315"/>
      <c r="M13" s="315"/>
      <c r="N13" s="315"/>
      <c r="O13" s="315"/>
      <c r="P13" s="371"/>
      <c r="S13" s="2" t="str">
        <f>IF(H13="","未記入","")</f>
        <v>未記入</v>
      </c>
    </row>
    <row r="14" spans="1:20" ht="39" customHeight="1">
      <c r="B14" s="13"/>
      <c r="C14" s="91"/>
      <c r="D14" s="91"/>
      <c r="E14" s="91"/>
      <c r="F14" s="223"/>
      <c r="G14" s="263"/>
      <c r="H14" s="263"/>
      <c r="I14" s="263"/>
      <c r="J14" s="263"/>
      <c r="K14" s="263"/>
      <c r="L14" s="263"/>
      <c r="M14" s="263"/>
      <c r="N14" s="263"/>
      <c r="O14" s="263"/>
      <c r="P14" s="372"/>
      <c r="S14" s="2" t="str">
        <f>IF(F14="","未記入","")</f>
        <v>未記入</v>
      </c>
    </row>
    <row r="15" spans="1:20" ht="19.95" customHeight="1">
      <c r="B15" s="14" t="s">
        <v>1046</v>
      </c>
      <c r="C15" s="53"/>
      <c r="D15" s="53"/>
      <c r="E15" s="196"/>
      <c r="F15" s="91" t="s">
        <v>1047</v>
      </c>
      <c r="G15" s="91"/>
      <c r="H15" s="91"/>
      <c r="I15" s="91"/>
      <c r="J15" s="186"/>
      <c r="K15" s="212"/>
      <c r="L15" s="212"/>
      <c r="M15" s="212"/>
      <c r="N15" s="212"/>
      <c r="O15" s="212"/>
      <c r="P15" s="367"/>
    </row>
    <row r="16" spans="1:20" ht="19.95" customHeight="1">
      <c r="B16" s="14"/>
      <c r="C16" s="53"/>
      <c r="D16" s="53"/>
      <c r="E16" s="196"/>
      <c r="F16" s="91" t="s">
        <v>1046</v>
      </c>
      <c r="G16" s="91"/>
      <c r="H16" s="91"/>
      <c r="I16" s="91"/>
      <c r="J16" s="311"/>
      <c r="K16" s="326"/>
      <c r="L16" s="326"/>
      <c r="M16" s="326"/>
      <c r="N16" s="326"/>
      <c r="O16" s="326"/>
      <c r="P16" s="373"/>
    </row>
    <row r="17" spans="1:20" ht="20.100000000000001" customHeight="1">
      <c r="B17" s="15" t="s">
        <v>65</v>
      </c>
      <c r="C17" s="92"/>
      <c r="D17" s="92"/>
      <c r="E17" s="197"/>
      <c r="F17" s="133" t="s">
        <v>90</v>
      </c>
      <c r="G17" s="264"/>
      <c r="H17" s="53" t="s">
        <v>1011</v>
      </c>
      <c r="I17" s="316"/>
      <c r="J17" s="240"/>
      <c r="K17" s="281"/>
      <c r="L17" s="281"/>
      <c r="M17" s="281"/>
      <c r="N17" s="281"/>
      <c r="O17" s="281"/>
      <c r="P17" s="374"/>
      <c r="S17" s="2" t="str">
        <f>IF(OR(G17="",I17=""),"未記入","")</f>
        <v>未記入</v>
      </c>
    </row>
    <row r="18" spans="1:20" ht="57.75" customHeight="1">
      <c r="B18" s="16"/>
      <c r="C18" s="93"/>
      <c r="D18" s="93"/>
      <c r="E18" s="141"/>
      <c r="F18" s="224"/>
      <c r="G18" s="265"/>
      <c r="H18" s="265"/>
      <c r="I18" s="265"/>
      <c r="J18" s="265"/>
      <c r="K18" s="265"/>
      <c r="L18" s="265"/>
      <c r="M18" s="265"/>
      <c r="N18" s="265"/>
      <c r="O18" s="361"/>
      <c r="P18" s="375"/>
      <c r="S18" s="2" t="str">
        <f>IF(F18="","未記入","")</f>
        <v>未記入</v>
      </c>
    </row>
    <row r="19" spans="1:20" ht="20.100000000000001" customHeight="1">
      <c r="B19" s="15" t="s">
        <v>37</v>
      </c>
      <c r="C19" s="92"/>
      <c r="D19" s="92"/>
      <c r="E19" s="197"/>
      <c r="F19" s="91" t="s">
        <v>96</v>
      </c>
      <c r="G19" s="91"/>
      <c r="H19" s="91"/>
      <c r="I19" s="91"/>
      <c r="J19" s="311"/>
      <c r="K19" s="53" t="s">
        <v>1011</v>
      </c>
      <c r="L19" s="326"/>
      <c r="M19" s="53" t="s">
        <v>1011</v>
      </c>
      <c r="N19" s="326"/>
      <c r="O19" s="281"/>
      <c r="P19" s="374"/>
      <c r="Q19" s="440"/>
    </row>
    <row r="20" spans="1:20" ht="20.100000000000001" customHeight="1">
      <c r="B20" s="17"/>
      <c r="C20" s="94"/>
      <c r="D20" s="94"/>
      <c r="E20" s="198"/>
      <c r="F20" s="91" t="s">
        <v>108</v>
      </c>
      <c r="G20" s="91"/>
      <c r="H20" s="91"/>
      <c r="I20" s="91"/>
      <c r="J20" s="311"/>
      <c r="K20" s="53" t="s">
        <v>1011</v>
      </c>
      <c r="L20" s="326"/>
      <c r="M20" s="53" t="s">
        <v>1011</v>
      </c>
      <c r="N20" s="326"/>
      <c r="O20" s="281"/>
      <c r="P20" s="374"/>
      <c r="Q20" s="440"/>
    </row>
    <row r="21" spans="1:20" ht="20.100000000000001" customHeight="1">
      <c r="B21" s="17"/>
      <c r="C21" s="94"/>
      <c r="D21" s="94"/>
      <c r="E21" s="198"/>
      <c r="F21" s="225" t="s">
        <v>946</v>
      </c>
      <c r="G21" s="266"/>
      <c r="H21" s="266"/>
      <c r="I21" s="317"/>
      <c r="J21" s="186"/>
      <c r="K21" s="212"/>
      <c r="L21" s="212"/>
      <c r="M21" s="53" t="s">
        <v>1007</v>
      </c>
      <c r="N21" s="212"/>
      <c r="O21" s="212"/>
      <c r="P21" s="367"/>
    </row>
    <row r="22" spans="1:20" ht="20.100000000000001" customHeight="1">
      <c r="B22" s="17"/>
      <c r="C22" s="94"/>
      <c r="D22" s="94"/>
      <c r="E22" s="198"/>
      <c r="F22" s="91" t="s">
        <v>140</v>
      </c>
      <c r="G22" s="91"/>
      <c r="H22" s="91"/>
      <c r="I22" s="91"/>
      <c r="J22" s="186"/>
      <c r="K22" s="212"/>
      <c r="L22" s="212"/>
      <c r="M22" s="212"/>
      <c r="N22" s="212"/>
      <c r="O22" s="212"/>
      <c r="P22" s="367"/>
    </row>
    <row r="23" spans="1:20" ht="39.75" customHeight="1">
      <c r="B23" s="16"/>
      <c r="C23" s="93"/>
      <c r="D23" s="93"/>
      <c r="E23" s="141"/>
      <c r="F23" s="91" t="s">
        <v>116</v>
      </c>
      <c r="G23" s="91"/>
      <c r="H23" s="91"/>
      <c r="I23" s="91"/>
      <c r="J23" s="186"/>
      <c r="K23" s="336"/>
      <c r="L23" s="329"/>
      <c r="M23" s="212"/>
      <c r="N23" s="212"/>
      <c r="O23" s="212"/>
      <c r="P23" s="367"/>
      <c r="S23" s="2" t="str">
        <f>IF(J22=MST!F6,IF(OR(J23="",L23=""),"未記入",""),"")</f>
        <v/>
      </c>
    </row>
    <row r="24" spans="1:20" ht="20.100000000000001" customHeight="1">
      <c r="B24" s="15" t="s">
        <v>62</v>
      </c>
      <c r="C24" s="92"/>
      <c r="D24" s="92"/>
      <c r="E24" s="197"/>
      <c r="F24" s="91" t="s">
        <v>125</v>
      </c>
      <c r="G24" s="91"/>
      <c r="H24" s="91"/>
      <c r="I24" s="91"/>
      <c r="J24" s="230"/>
      <c r="K24" s="230"/>
      <c r="L24" s="230"/>
      <c r="M24" s="230"/>
      <c r="N24" s="230"/>
      <c r="O24" s="186"/>
      <c r="P24" s="221"/>
    </row>
    <row r="25" spans="1:20" ht="20.100000000000001" customHeight="1">
      <c r="B25" s="16"/>
      <c r="C25" s="93"/>
      <c r="D25" s="93"/>
      <c r="E25" s="141"/>
      <c r="F25" s="128" t="s">
        <v>111</v>
      </c>
      <c r="G25" s="128"/>
      <c r="H25" s="91"/>
      <c r="I25" s="91"/>
      <c r="J25" s="230"/>
      <c r="K25" s="230"/>
      <c r="L25" s="230"/>
      <c r="M25" s="230"/>
      <c r="N25" s="230"/>
      <c r="O25" s="186"/>
      <c r="P25" s="221"/>
    </row>
    <row r="26" spans="1:20" ht="20.100000000000001" customHeight="1">
      <c r="B26" s="13" t="s">
        <v>70</v>
      </c>
      <c r="C26" s="91"/>
      <c r="D26" s="91"/>
      <c r="E26" s="91"/>
      <c r="F26" s="226"/>
      <c r="G26" s="267"/>
      <c r="H26" s="53" t="s">
        <v>661</v>
      </c>
      <c r="I26" s="267"/>
      <c r="J26" s="267"/>
      <c r="K26" s="53" t="s">
        <v>568</v>
      </c>
      <c r="L26" s="267"/>
      <c r="M26" s="267"/>
      <c r="N26" s="53" t="s">
        <v>381</v>
      </c>
      <c r="O26" s="53"/>
      <c r="P26" s="376"/>
    </row>
    <row r="27" spans="1:20" ht="20.100000000000001" customHeight="1">
      <c r="B27" s="18" t="s">
        <v>80</v>
      </c>
      <c r="C27" s="95"/>
      <c r="D27" s="95"/>
      <c r="E27" s="95"/>
      <c r="F27" s="95" t="s">
        <v>130</v>
      </c>
      <c r="G27" s="95"/>
      <c r="H27" s="95"/>
      <c r="I27" s="95"/>
      <c r="J27" s="95"/>
      <c r="K27" s="95"/>
      <c r="L27" s="95"/>
      <c r="M27" s="95"/>
      <c r="N27" s="95"/>
      <c r="O27" s="154"/>
      <c r="P27" s="377"/>
    </row>
    <row r="28" spans="1:20" ht="20.100000000000001" customHeight="1"/>
    <row r="29" spans="1:20" s="3" customFormat="1" ht="20.100000000000001" customHeight="1">
      <c r="A29" s="3">
        <v>2</v>
      </c>
      <c r="B29" s="3" t="s">
        <v>75</v>
      </c>
      <c r="S29" s="441"/>
      <c r="T29" s="2"/>
    </row>
    <row r="30" spans="1:20" s="3" customFormat="1" ht="20.100000000000001" customHeight="1">
      <c r="B30" s="3" t="s">
        <v>134</v>
      </c>
      <c r="S30" s="441"/>
      <c r="T30" s="2"/>
    </row>
    <row r="31" spans="1:20" ht="39" customHeight="1">
      <c r="B31" s="19" t="s">
        <v>58</v>
      </c>
      <c r="C31" s="96"/>
      <c r="D31" s="96"/>
      <c r="E31" s="140"/>
      <c r="F31" s="227" t="s">
        <v>89</v>
      </c>
      <c r="G31" s="96"/>
      <c r="H31" s="299"/>
      <c r="I31" s="299"/>
      <c r="J31" s="299"/>
      <c r="K31" s="299"/>
      <c r="L31" s="299"/>
      <c r="M31" s="299"/>
      <c r="N31" s="299"/>
      <c r="O31" s="299"/>
      <c r="P31" s="378"/>
      <c r="S31" s="2" t="str">
        <f>IF(H31="","未記入","")</f>
        <v>未記入</v>
      </c>
    </row>
    <row r="32" spans="1:20" ht="39" customHeight="1">
      <c r="B32" s="16"/>
      <c r="C32" s="93"/>
      <c r="D32" s="93"/>
      <c r="E32" s="141"/>
      <c r="F32" s="223"/>
      <c r="G32" s="268"/>
      <c r="H32" s="268"/>
      <c r="I32" s="268"/>
      <c r="J32" s="268"/>
      <c r="K32" s="268"/>
      <c r="L32" s="268"/>
      <c r="M32" s="268"/>
      <c r="N32" s="268"/>
      <c r="O32" s="268"/>
      <c r="P32" s="379"/>
      <c r="S32" s="2" t="str">
        <f>IF(F32="","未記入","")</f>
        <v>未記入</v>
      </c>
    </row>
    <row r="33" spans="2:20" ht="20.100000000000001" customHeight="1">
      <c r="B33" s="15" t="s">
        <v>121</v>
      </c>
      <c r="C33" s="92"/>
      <c r="D33" s="92"/>
      <c r="E33" s="197"/>
      <c r="F33" s="133" t="s">
        <v>90</v>
      </c>
      <c r="G33" s="264"/>
      <c r="H33" s="53" t="s">
        <v>1011</v>
      </c>
      <c r="I33" s="316"/>
      <c r="J33" s="176"/>
      <c r="K33" s="176"/>
      <c r="L33" s="176"/>
      <c r="M33" s="176"/>
      <c r="N33" s="176"/>
      <c r="O33" s="176"/>
      <c r="P33" s="380"/>
      <c r="S33" s="2" t="str">
        <f>IF(OR(G33="",I33=""),"未記入","")</f>
        <v>未記入</v>
      </c>
    </row>
    <row r="34" spans="2:20" ht="58.5" customHeight="1">
      <c r="B34" s="16"/>
      <c r="C34" s="93"/>
      <c r="D34" s="93"/>
      <c r="E34" s="141"/>
      <c r="F34" s="224"/>
      <c r="G34" s="224"/>
      <c r="H34" s="224"/>
      <c r="I34" s="224"/>
      <c r="J34" s="224"/>
      <c r="K34" s="224"/>
      <c r="L34" s="224"/>
      <c r="M34" s="224"/>
      <c r="N34" s="224"/>
      <c r="O34" s="237"/>
      <c r="P34" s="381"/>
      <c r="S34" s="2" t="str">
        <f>IF(F34="","未記入","")</f>
        <v>未記入</v>
      </c>
    </row>
    <row r="35" spans="2:20" ht="58.5" customHeight="1">
      <c r="B35" s="20" t="s">
        <v>533</v>
      </c>
      <c r="C35" s="97"/>
      <c r="D35" s="97"/>
      <c r="E35" s="199"/>
      <c r="F35" s="224"/>
      <c r="G35" s="265"/>
      <c r="H35" s="265"/>
      <c r="I35" s="265"/>
      <c r="J35" s="265"/>
      <c r="K35" s="265"/>
      <c r="L35" s="265"/>
      <c r="M35" s="265"/>
      <c r="N35" s="265"/>
      <c r="O35" s="361"/>
      <c r="P35" s="375"/>
    </row>
    <row r="36" spans="2:20" ht="20.100000000000001" customHeight="1">
      <c r="B36" s="9" t="s">
        <v>1032</v>
      </c>
      <c r="C36" s="87"/>
      <c r="D36" s="87"/>
      <c r="E36" s="192"/>
      <c r="F36" s="228" t="s">
        <v>1043</v>
      </c>
      <c r="G36" s="87"/>
      <c r="H36" s="300"/>
      <c r="I36" s="318"/>
      <c r="J36" s="228" t="s">
        <v>410</v>
      </c>
      <c r="K36" s="192"/>
      <c r="L36" s="300"/>
      <c r="M36" s="318"/>
      <c r="N36" s="318"/>
      <c r="O36" s="318"/>
      <c r="P36" s="382"/>
      <c r="S36" s="2" t="str">
        <f>IF(OR(H36="",L36=""),"未記入","")</f>
        <v>未記入</v>
      </c>
    </row>
    <row r="37" spans="2:20" ht="39.75" customHeight="1">
      <c r="B37" s="13" t="s">
        <v>137</v>
      </c>
      <c r="C37" s="91"/>
      <c r="D37" s="91"/>
      <c r="E37" s="91"/>
      <c r="F37" s="157" t="s">
        <v>142</v>
      </c>
      <c r="G37" s="157"/>
      <c r="H37" s="157"/>
      <c r="I37" s="157"/>
      <c r="J37" s="329"/>
      <c r="K37" s="212"/>
      <c r="L37" s="212"/>
      <c r="M37" s="212"/>
      <c r="N37" s="53" t="s">
        <v>81</v>
      </c>
      <c r="O37" s="53"/>
      <c r="P37" s="376"/>
      <c r="S37" s="2" t="str">
        <f>IF(J37="","未記入","")</f>
        <v>未記入</v>
      </c>
    </row>
    <row r="38" spans="2:20" ht="26.25" customHeight="1">
      <c r="B38" s="13"/>
      <c r="C38" s="91"/>
      <c r="D38" s="91"/>
      <c r="E38" s="91"/>
      <c r="F38" s="153" t="s">
        <v>143</v>
      </c>
      <c r="G38" s="92"/>
      <c r="H38" s="92"/>
      <c r="I38" s="197"/>
      <c r="J38" s="258"/>
      <c r="K38" s="296"/>
      <c r="L38" s="296"/>
      <c r="M38" s="296"/>
      <c r="N38" s="296"/>
      <c r="O38" s="296"/>
      <c r="P38" s="383"/>
      <c r="S38" s="2" t="str">
        <f>IF(J38="","未記入","")</f>
        <v>未記入</v>
      </c>
      <c r="T38" s="2"/>
    </row>
    <row r="39" spans="2:20" ht="26.25" customHeight="1">
      <c r="B39" s="13"/>
      <c r="C39" s="91"/>
      <c r="D39" s="91"/>
      <c r="E39" s="91"/>
      <c r="F39" s="171"/>
      <c r="G39" s="94"/>
      <c r="H39" s="94"/>
      <c r="I39" s="198"/>
      <c r="J39" s="330"/>
      <c r="K39" s="340"/>
      <c r="L39" s="340"/>
      <c r="M39" s="340"/>
      <c r="N39" s="340"/>
      <c r="O39" s="340"/>
      <c r="P39" s="384"/>
      <c r="S39" s="2"/>
      <c r="T39" s="2"/>
    </row>
    <row r="40" spans="2:20" ht="26.25" customHeight="1">
      <c r="B40" s="13"/>
      <c r="C40" s="91"/>
      <c r="D40" s="91"/>
      <c r="E40" s="91"/>
      <c r="F40" s="171"/>
      <c r="G40" s="94"/>
      <c r="H40" s="94"/>
      <c r="I40" s="198"/>
      <c r="J40" s="330"/>
      <c r="K40" s="340"/>
      <c r="L40" s="340"/>
      <c r="M40" s="340"/>
      <c r="N40" s="340"/>
      <c r="O40" s="340"/>
      <c r="P40" s="384"/>
      <c r="S40" s="2"/>
      <c r="T40" s="2"/>
    </row>
    <row r="41" spans="2:20" ht="26.25" customHeight="1">
      <c r="B41" s="13"/>
      <c r="C41" s="91"/>
      <c r="D41" s="91"/>
      <c r="E41" s="91"/>
      <c r="F41" s="171"/>
      <c r="G41" s="94"/>
      <c r="H41" s="94"/>
      <c r="I41" s="198"/>
      <c r="J41" s="330"/>
      <c r="K41" s="340"/>
      <c r="L41" s="340"/>
      <c r="M41" s="340"/>
      <c r="N41" s="340"/>
      <c r="O41" s="340"/>
      <c r="P41" s="384"/>
      <c r="S41" s="2"/>
      <c r="T41" s="2"/>
    </row>
    <row r="42" spans="2:20" ht="26.25" customHeight="1">
      <c r="B42" s="13"/>
      <c r="C42" s="91"/>
      <c r="D42" s="91"/>
      <c r="E42" s="91"/>
      <c r="F42" s="172"/>
      <c r="G42" s="93"/>
      <c r="H42" s="93"/>
      <c r="I42" s="141"/>
      <c r="J42" s="223"/>
      <c r="K42" s="268"/>
      <c r="L42" s="268"/>
      <c r="M42" s="268"/>
      <c r="N42" s="268"/>
      <c r="O42" s="268"/>
      <c r="P42" s="379"/>
      <c r="S42" s="2"/>
      <c r="T42" s="2"/>
    </row>
    <row r="43" spans="2:20" ht="20.100000000000001" customHeight="1">
      <c r="B43" s="13" t="s">
        <v>88</v>
      </c>
      <c r="C43" s="91"/>
      <c r="D43" s="91"/>
      <c r="E43" s="91"/>
      <c r="F43" s="91" t="s">
        <v>96</v>
      </c>
      <c r="G43" s="91"/>
      <c r="H43" s="91"/>
      <c r="I43" s="91"/>
      <c r="J43" s="311"/>
      <c r="K43" s="53" t="s">
        <v>1011</v>
      </c>
      <c r="L43" s="349"/>
      <c r="M43" s="53" t="s">
        <v>1011</v>
      </c>
      <c r="N43" s="349"/>
      <c r="O43" s="281"/>
      <c r="P43" s="374"/>
      <c r="S43" s="2" t="str">
        <f>IF(OR(J43="",L43="",N43=""),"未記入","")</f>
        <v>未記入</v>
      </c>
    </row>
    <row r="44" spans="2:20" ht="20.100000000000001" customHeight="1">
      <c r="B44" s="13"/>
      <c r="C44" s="91"/>
      <c r="D44" s="91"/>
      <c r="E44" s="91"/>
      <c r="F44" s="91" t="s">
        <v>108</v>
      </c>
      <c r="G44" s="91"/>
      <c r="H44" s="91"/>
      <c r="I44" s="91"/>
      <c r="J44" s="311"/>
      <c r="K44" s="53" t="s">
        <v>1011</v>
      </c>
      <c r="L44" s="326"/>
      <c r="M44" s="53" t="s">
        <v>1011</v>
      </c>
      <c r="N44" s="326"/>
      <c r="O44" s="281"/>
      <c r="P44" s="374"/>
    </row>
    <row r="45" spans="2:20" ht="20.100000000000001" customHeight="1">
      <c r="B45" s="13"/>
      <c r="C45" s="91"/>
      <c r="D45" s="91"/>
      <c r="E45" s="91"/>
      <c r="F45" s="225" t="s">
        <v>946</v>
      </c>
      <c r="G45" s="266"/>
      <c r="H45" s="266"/>
      <c r="I45" s="317"/>
      <c r="J45" s="186"/>
      <c r="K45" s="212"/>
      <c r="L45" s="212"/>
      <c r="M45" s="53" t="s">
        <v>1007</v>
      </c>
      <c r="N45" s="212"/>
      <c r="O45" s="212"/>
      <c r="P45" s="367"/>
    </row>
    <row r="46" spans="2:20" ht="20.100000000000001" customHeight="1">
      <c r="B46" s="13"/>
      <c r="C46" s="91"/>
      <c r="D46" s="91"/>
      <c r="E46" s="91"/>
      <c r="F46" s="91" t="s">
        <v>140</v>
      </c>
      <c r="G46" s="91"/>
      <c r="H46" s="91"/>
      <c r="I46" s="91"/>
      <c r="J46" s="230"/>
      <c r="K46" s="230"/>
      <c r="L46" s="230"/>
      <c r="M46" s="230"/>
      <c r="N46" s="230"/>
      <c r="O46" s="186"/>
      <c r="P46" s="221"/>
    </row>
    <row r="47" spans="2:20" ht="39" customHeight="1">
      <c r="B47" s="13"/>
      <c r="C47" s="91"/>
      <c r="D47" s="91"/>
      <c r="E47" s="91"/>
      <c r="F47" s="91" t="s">
        <v>116</v>
      </c>
      <c r="G47" s="91"/>
      <c r="H47" s="91"/>
      <c r="I47" s="91"/>
      <c r="J47" s="186"/>
      <c r="K47" s="336"/>
      <c r="L47" s="329"/>
      <c r="M47" s="212"/>
      <c r="N47" s="212"/>
      <c r="O47" s="212"/>
      <c r="P47" s="367"/>
      <c r="S47" s="2" t="str">
        <f>IF(J46=MST!F6,IF(OR(J47="",L47=""),"未記入",""),"")</f>
        <v/>
      </c>
    </row>
    <row r="48" spans="2:20" ht="20.100000000000001" customHeight="1">
      <c r="B48" s="13" t="s">
        <v>135</v>
      </c>
      <c r="C48" s="91"/>
      <c r="D48" s="91"/>
      <c r="E48" s="91"/>
      <c r="F48" s="91" t="s">
        <v>125</v>
      </c>
      <c r="G48" s="91"/>
      <c r="H48" s="91"/>
      <c r="I48" s="91"/>
      <c r="J48" s="230"/>
      <c r="K48" s="230"/>
      <c r="L48" s="230"/>
      <c r="M48" s="230"/>
      <c r="N48" s="230"/>
      <c r="O48" s="186"/>
      <c r="P48" s="221"/>
    </row>
    <row r="49" spans="1:20" ht="20.100000000000001" customHeight="1">
      <c r="B49" s="13"/>
      <c r="C49" s="91"/>
      <c r="D49" s="91"/>
      <c r="E49" s="91"/>
      <c r="F49" s="91" t="s">
        <v>111</v>
      </c>
      <c r="G49" s="91"/>
      <c r="H49" s="91"/>
      <c r="I49" s="91"/>
      <c r="J49" s="230"/>
      <c r="K49" s="230"/>
      <c r="L49" s="230"/>
      <c r="M49" s="230"/>
      <c r="N49" s="230"/>
      <c r="O49" s="186"/>
      <c r="P49" s="221"/>
    </row>
    <row r="50" spans="1:20" ht="20.100000000000001" customHeight="1">
      <c r="B50" s="21" t="s">
        <v>28</v>
      </c>
      <c r="C50" s="98"/>
      <c r="D50" s="98"/>
      <c r="E50" s="98"/>
      <c r="F50" s="98"/>
      <c r="G50" s="98"/>
      <c r="H50" s="98"/>
      <c r="I50" s="98"/>
      <c r="J50" s="226"/>
      <c r="K50" s="267"/>
      <c r="L50" s="53" t="s">
        <v>661</v>
      </c>
      <c r="M50" s="267"/>
      <c r="N50" s="53" t="s">
        <v>568</v>
      </c>
      <c r="O50" s="267"/>
      <c r="P50" s="376" t="s">
        <v>381</v>
      </c>
      <c r="S50" s="2" t="str">
        <f>IF(OR(J50="",M50="",O50=""),"未記入","")</f>
        <v>未記入</v>
      </c>
    </row>
    <row r="51" spans="1:20" ht="20.100000000000001" customHeight="1">
      <c r="B51" s="22" t="s">
        <v>151</v>
      </c>
      <c r="C51" s="99"/>
      <c r="D51" s="99"/>
      <c r="E51" s="99"/>
      <c r="F51" s="99"/>
      <c r="G51" s="99"/>
      <c r="H51" s="99"/>
      <c r="I51" s="99"/>
      <c r="J51" s="331"/>
      <c r="K51" s="341"/>
      <c r="L51" s="54" t="s">
        <v>661</v>
      </c>
      <c r="M51" s="341"/>
      <c r="N51" s="54" t="s">
        <v>568</v>
      </c>
      <c r="O51" s="341"/>
      <c r="P51" s="385" t="s">
        <v>381</v>
      </c>
      <c r="S51" s="2" t="str">
        <f>IF(OR(J51="",M51="",O51=""),"未記入","")</f>
        <v>未記入</v>
      </c>
    </row>
    <row r="52" spans="1:20" ht="20.100000000000001" customHeight="1"/>
    <row r="53" spans="1:20" s="3" customFormat="1" ht="20.100000000000001" customHeight="1">
      <c r="B53" s="3" t="s">
        <v>50</v>
      </c>
      <c r="S53" s="441"/>
      <c r="T53" s="2"/>
    </row>
    <row r="54" spans="1:20" ht="28.5" customHeight="1">
      <c r="B54" s="23" t="s">
        <v>601</v>
      </c>
      <c r="C54" s="100"/>
      <c r="D54" s="168"/>
      <c r="E54" s="200"/>
      <c r="F54" s="229"/>
      <c r="G54" s="229"/>
      <c r="H54" s="229"/>
      <c r="I54" s="229"/>
      <c r="J54" s="229"/>
      <c r="K54" s="229"/>
      <c r="L54" s="229"/>
      <c r="M54" s="229"/>
      <c r="N54" s="229"/>
      <c r="O54" s="229"/>
      <c r="P54" s="369"/>
      <c r="S54" s="2" t="str">
        <f>IF(E54="","未記入","")</f>
        <v>未記入</v>
      </c>
    </row>
    <row r="55" spans="1:20" ht="20.100000000000001" customHeight="1">
      <c r="B55" s="24" t="s">
        <v>155</v>
      </c>
      <c r="C55" s="101"/>
      <c r="D55" s="109"/>
      <c r="E55" s="91" t="s">
        <v>159</v>
      </c>
      <c r="F55" s="91"/>
      <c r="G55" s="91"/>
      <c r="H55" s="91"/>
      <c r="I55" s="91"/>
      <c r="J55" s="311"/>
      <c r="K55" s="326"/>
      <c r="L55" s="326"/>
      <c r="M55" s="326"/>
      <c r="N55" s="326"/>
      <c r="O55" s="326"/>
      <c r="P55" s="373"/>
    </row>
    <row r="56" spans="1:20" ht="20.100000000000001" customHeight="1">
      <c r="B56" s="25"/>
      <c r="C56" s="102"/>
      <c r="D56" s="110"/>
      <c r="E56" s="91" t="s">
        <v>162</v>
      </c>
      <c r="F56" s="91"/>
      <c r="G56" s="91"/>
      <c r="H56" s="91"/>
      <c r="I56" s="91"/>
      <c r="J56" s="186"/>
      <c r="K56" s="212"/>
      <c r="L56" s="212"/>
      <c r="M56" s="212"/>
      <c r="N56" s="212"/>
      <c r="O56" s="212"/>
      <c r="P56" s="367"/>
    </row>
    <row r="57" spans="1:20" ht="20.100000000000001" customHeight="1">
      <c r="B57" s="25"/>
      <c r="C57" s="102"/>
      <c r="D57" s="110"/>
      <c r="E57" s="91" t="s">
        <v>165</v>
      </c>
      <c r="F57" s="91"/>
      <c r="G57" s="91"/>
      <c r="H57" s="91"/>
      <c r="I57" s="91"/>
      <c r="J57" s="226"/>
      <c r="K57" s="267"/>
      <c r="L57" s="53" t="s">
        <v>661</v>
      </c>
      <c r="M57" s="267"/>
      <c r="N57" s="53" t="s">
        <v>568</v>
      </c>
      <c r="O57" s="267"/>
      <c r="P57" s="376" t="s">
        <v>381</v>
      </c>
    </row>
    <row r="58" spans="1:20" ht="20.100000000000001" customHeight="1">
      <c r="B58" s="26"/>
      <c r="C58" s="103"/>
      <c r="D58" s="169"/>
      <c r="E58" s="95" t="s">
        <v>149</v>
      </c>
      <c r="F58" s="95"/>
      <c r="G58" s="95"/>
      <c r="H58" s="95"/>
      <c r="I58" s="95"/>
      <c r="J58" s="331"/>
      <c r="K58" s="341"/>
      <c r="L58" s="54" t="s">
        <v>661</v>
      </c>
      <c r="M58" s="341"/>
      <c r="N58" s="54" t="s">
        <v>568</v>
      </c>
      <c r="O58" s="341"/>
      <c r="P58" s="385" t="s">
        <v>381</v>
      </c>
    </row>
    <row r="59" spans="1:20" ht="20.100000000000001" customHeight="1"/>
    <row r="60" spans="1:20" s="3" customFormat="1" ht="20.100000000000001" customHeight="1">
      <c r="A60" s="3">
        <v>3</v>
      </c>
      <c r="B60" s="3" t="s">
        <v>167</v>
      </c>
      <c r="S60" s="441"/>
      <c r="T60" s="2"/>
    </row>
    <row r="61" spans="1:20" ht="20.100000000000001" customHeight="1">
      <c r="B61" s="27" t="s">
        <v>169</v>
      </c>
      <c r="C61" s="104"/>
      <c r="D61" s="170" t="s">
        <v>109</v>
      </c>
      <c r="E61" s="100"/>
      <c r="F61" s="168"/>
      <c r="G61" s="200"/>
      <c r="H61" s="229"/>
      <c r="I61" s="229"/>
      <c r="J61" s="229"/>
      <c r="K61" s="342"/>
      <c r="L61" s="170" t="s">
        <v>1012</v>
      </c>
      <c r="M61" s="100"/>
      <c r="N61" s="100"/>
      <c r="O61" s="100"/>
      <c r="P61" s="386"/>
    </row>
    <row r="62" spans="1:20" ht="20.100000000000001" customHeight="1">
      <c r="B62" s="13"/>
      <c r="C62" s="91"/>
      <c r="D62" s="153" t="s">
        <v>178</v>
      </c>
      <c r="E62" s="92"/>
      <c r="F62" s="197"/>
      <c r="G62" s="230"/>
      <c r="H62" s="230"/>
      <c r="I62" s="230"/>
      <c r="J62" s="230"/>
      <c r="K62" s="230"/>
      <c r="L62" s="230"/>
      <c r="M62" s="230"/>
      <c r="N62" s="230"/>
      <c r="O62" s="186"/>
      <c r="P62" s="221"/>
    </row>
    <row r="63" spans="1:20" ht="20.100000000000001" customHeight="1">
      <c r="B63" s="13"/>
      <c r="C63" s="91"/>
      <c r="D63" s="171"/>
      <c r="E63" s="94"/>
      <c r="F63" s="198"/>
      <c r="G63" s="153" t="s">
        <v>484</v>
      </c>
      <c r="H63" s="92"/>
      <c r="I63" s="92"/>
      <c r="J63" s="92"/>
      <c r="K63" s="92"/>
      <c r="L63" s="92"/>
      <c r="M63" s="92"/>
      <c r="N63" s="92"/>
      <c r="O63" s="92"/>
      <c r="P63" s="387"/>
    </row>
    <row r="64" spans="1:20" ht="20.100000000000001" customHeight="1">
      <c r="B64" s="13"/>
      <c r="C64" s="91"/>
      <c r="D64" s="171"/>
      <c r="E64" s="94"/>
      <c r="F64" s="198"/>
      <c r="G64" s="250"/>
      <c r="H64" s="53" t="s">
        <v>462</v>
      </c>
      <c r="I64" s="53"/>
      <c r="J64" s="196"/>
      <c r="K64" s="186"/>
      <c r="L64" s="212"/>
      <c r="M64" s="212"/>
      <c r="N64" s="212"/>
      <c r="O64" s="212"/>
      <c r="P64" s="367"/>
    </row>
    <row r="65" spans="2:16" ht="20.100000000000001" customHeight="1">
      <c r="B65" s="13"/>
      <c r="C65" s="91"/>
      <c r="D65" s="171"/>
      <c r="E65" s="94"/>
      <c r="F65" s="198"/>
      <c r="G65" s="250"/>
      <c r="H65" s="53" t="s">
        <v>960</v>
      </c>
      <c r="I65" s="53"/>
      <c r="J65" s="196"/>
      <c r="K65" s="186"/>
      <c r="L65" s="212"/>
      <c r="M65" s="212"/>
      <c r="N65" s="212"/>
      <c r="O65" s="212"/>
      <c r="P65" s="367"/>
    </row>
    <row r="66" spans="2:16" ht="20.100000000000001" customHeight="1">
      <c r="B66" s="13"/>
      <c r="C66" s="91"/>
      <c r="D66" s="171"/>
      <c r="E66" s="94"/>
      <c r="F66" s="198"/>
      <c r="G66" s="250"/>
      <c r="H66" s="153" t="s">
        <v>962</v>
      </c>
      <c r="I66" s="92"/>
      <c r="J66" s="197"/>
      <c r="K66" s="186"/>
      <c r="L66" s="212"/>
      <c r="M66" s="212"/>
      <c r="N66" s="212"/>
      <c r="O66" s="212"/>
      <c r="P66" s="367"/>
    </row>
    <row r="67" spans="2:16" ht="20.100000000000001" customHeight="1">
      <c r="B67" s="13"/>
      <c r="C67" s="91"/>
      <c r="D67" s="171"/>
      <c r="E67" s="94"/>
      <c r="F67" s="198"/>
      <c r="G67" s="250"/>
      <c r="H67" s="171"/>
      <c r="I67" s="94"/>
      <c r="J67" s="198"/>
      <c r="K67" s="133" t="s">
        <v>876</v>
      </c>
      <c r="L67" s="53"/>
      <c r="M67" s="53"/>
      <c r="N67" s="53"/>
      <c r="O67" s="53"/>
      <c r="P67" s="376"/>
    </row>
    <row r="68" spans="2:16" ht="20.100000000000001" customHeight="1">
      <c r="B68" s="13"/>
      <c r="C68" s="91"/>
      <c r="D68" s="171"/>
      <c r="E68" s="94"/>
      <c r="F68" s="198"/>
      <c r="G68" s="250"/>
      <c r="H68" s="171"/>
      <c r="I68" s="94"/>
      <c r="J68" s="198"/>
      <c r="K68" s="226"/>
      <c r="L68" s="266" t="s">
        <v>661</v>
      </c>
      <c r="M68" s="267"/>
      <c r="N68" s="266" t="s">
        <v>568</v>
      </c>
      <c r="O68" s="267"/>
      <c r="P68" s="388" t="s">
        <v>381</v>
      </c>
    </row>
    <row r="69" spans="2:16" ht="20.100000000000001" customHeight="1">
      <c r="B69" s="13"/>
      <c r="C69" s="91"/>
      <c r="D69" s="171"/>
      <c r="E69" s="94"/>
      <c r="F69" s="198"/>
      <c r="G69" s="250"/>
      <c r="H69" s="171"/>
      <c r="I69" s="94"/>
      <c r="J69" s="198"/>
      <c r="K69" s="133" t="s">
        <v>370</v>
      </c>
      <c r="L69" s="53"/>
      <c r="M69" s="53"/>
      <c r="N69" s="53"/>
      <c r="O69" s="53"/>
      <c r="P69" s="376"/>
    </row>
    <row r="70" spans="2:16" ht="20.100000000000001" customHeight="1">
      <c r="B70" s="13"/>
      <c r="C70" s="91"/>
      <c r="D70" s="171"/>
      <c r="E70" s="94"/>
      <c r="F70" s="198"/>
      <c r="G70" s="250"/>
      <c r="H70" s="172"/>
      <c r="I70" s="93"/>
      <c r="J70" s="141"/>
      <c r="K70" s="226"/>
      <c r="L70" s="266" t="s">
        <v>661</v>
      </c>
      <c r="M70" s="267"/>
      <c r="N70" s="266" t="s">
        <v>568</v>
      </c>
      <c r="O70" s="267"/>
      <c r="P70" s="388" t="s">
        <v>381</v>
      </c>
    </row>
    <row r="71" spans="2:16" ht="20.100000000000001" customHeight="1">
      <c r="B71" s="13"/>
      <c r="C71" s="91"/>
      <c r="D71" s="172"/>
      <c r="E71" s="93"/>
      <c r="F71" s="141"/>
      <c r="G71" s="249"/>
      <c r="H71" s="53" t="s">
        <v>571</v>
      </c>
      <c r="I71" s="53"/>
      <c r="J71" s="196"/>
      <c r="K71" s="186"/>
      <c r="L71" s="212"/>
      <c r="M71" s="212"/>
      <c r="N71" s="212"/>
      <c r="O71" s="212"/>
      <c r="P71" s="367"/>
    </row>
    <row r="72" spans="2:16" ht="20.100000000000001" customHeight="1">
      <c r="B72" s="28" t="s">
        <v>1071</v>
      </c>
      <c r="C72" s="105"/>
      <c r="D72" s="153" t="s">
        <v>183</v>
      </c>
      <c r="E72" s="92"/>
      <c r="F72" s="197"/>
      <c r="G72" s="240" t="s">
        <v>186</v>
      </c>
      <c r="H72" s="281"/>
      <c r="I72" s="281"/>
      <c r="J72" s="332"/>
      <c r="K72" s="186"/>
      <c r="L72" s="212"/>
      <c r="M72" s="212"/>
      <c r="N72" s="53" t="s">
        <v>1012</v>
      </c>
      <c r="O72" s="53"/>
      <c r="P72" s="376"/>
    </row>
    <row r="73" spans="2:16" ht="20.100000000000001" customHeight="1">
      <c r="B73" s="29"/>
      <c r="C73" s="106"/>
      <c r="D73" s="172"/>
      <c r="E73" s="93"/>
      <c r="F73" s="141"/>
      <c r="G73" s="98" t="s">
        <v>192</v>
      </c>
      <c r="H73" s="98"/>
      <c r="I73" s="98"/>
      <c r="J73" s="98"/>
      <c r="K73" s="186"/>
      <c r="L73" s="212"/>
      <c r="M73" s="212"/>
      <c r="N73" s="53" t="s">
        <v>1012</v>
      </c>
      <c r="O73" s="53"/>
      <c r="P73" s="376"/>
    </row>
    <row r="74" spans="2:16" ht="20.100000000000001" customHeight="1">
      <c r="B74" s="29"/>
      <c r="C74" s="106"/>
      <c r="D74" s="91" t="s">
        <v>115</v>
      </c>
      <c r="E74" s="91"/>
      <c r="F74" s="91"/>
      <c r="G74" s="230"/>
      <c r="H74" s="230"/>
      <c r="I74" s="230"/>
      <c r="J74" s="230"/>
      <c r="K74" s="230"/>
      <c r="L74" s="230"/>
      <c r="M74" s="230"/>
      <c r="N74" s="230"/>
      <c r="O74" s="186"/>
      <c r="P74" s="221"/>
    </row>
    <row r="75" spans="2:16" ht="20.100000000000001" customHeight="1">
      <c r="B75" s="29"/>
      <c r="C75" s="106"/>
      <c r="D75" s="91"/>
      <c r="E75" s="91"/>
      <c r="F75" s="91"/>
      <c r="G75" s="238" t="s">
        <v>964</v>
      </c>
      <c r="H75" s="238"/>
      <c r="I75" s="238"/>
      <c r="J75" s="238"/>
      <c r="K75" s="238"/>
      <c r="L75" s="238"/>
      <c r="M75" s="238"/>
      <c r="N75" s="238"/>
      <c r="O75" s="171"/>
      <c r="P75" s="389"/>
    </row>
    <row r="76" spans="2:16" ht="39" customHeight="1">
      <c r="B76" s="29"/>
      <c r="C76" s="106"/>
      <c r="D76" s="91"/>
      <c r="E76" s="91"/>
      <c r="F76" s="91"/>
      <c r="G76" s="157"/>
      <c r="H76" s="237"/>
      <c r="I76" s="319"/>
      <c r="J76" s="319"/>
      <c r="K76" s="319"/>
      <c r="L76" s="319"/>
      <c r="M76" s="319"/>
      <c r="N76" s="319"/>
      <c r="O76" s="319"/>
      <c r="P76" s="390"/>
    </row>
    <row r="77" spans="2:16" ht="20.100000000000001" customHeight="1">
      <c r="B77" s="29"/>
      <c r="C77" s="106"/>
      <c r="D77" s="91" t="s">
        <v>195</v>
      </c>
      <c r="E77" s="91"/>
      <c r="F77" s="91"/>
      <c r="G77" s="230"/>
      <c r="H77" s="230"/>
      <c r="I77" s="230"/>
      <c r="J77" s="230"/>
      <c r="K77" s="230"/>
      <c r="L77" s="230"/>
      <c r="M77" s="230"/>
      <c r="N77" s="230"/>
      <c r="O77" s="186"/>
      <c r="P77" s="221"/>
    </row>
    <row r="78" spans="2:16" ht="20.100000000000001" customHeight="1">
      <c r="B78" s="29"/>
      <c r="C78" s="106"/>
      <c r="D78" s="91"/>
      <c r="E78" s="91"/>
      <c r="F78" s="91"/>
      <c r="G78" s="238" t="s">
        <v>724</v>
      </c>
      <c r="H78" s="238"/>
      <c r="I78" s="238"/>
      <c r="J78" s="238"/>
      <c r="K78" s="238"/>
      <c r="L78" s="238"/>
      <c r="M78" s="238"/>
      <c r="N78" s="238"/>
      <c r="O78" s="171"/>
      <c r="P78" s="389"/>
    </row>
    <row r="79" spans="2:16" ht="39.75" customHeight="1">
      <c r="B79" s="29"/>
      <c r="C79" s="106"/>
      <c r="D79" s="91"/>
      <c r="E79" s="91"/>
      <c r="F79" s="91"/>
      <c r="G79" s="157"/>
      <c r="H79" s="237"/>
      <c r="I79" s="319"/>
      <c r="J79" s="319"/>
      <c r="K79" s="319"/>
      <c r="L79" s="319"/>
      <c r="M79" s="319"/>
      <c r="N79" s="319"/>
      <c r="O79" s="319"/>
      <c r="P79" s="390"/>
    </row>
    <row r="80" spans="2:16" ht="20.100000000000001" customHeight="1">
      <c r="B80" s="29"/>
      <c r="C80" s="106"/>
      <c r="D80" s="91" t="s">
        <v>178</v>
      </c>
      <c r="E80" s="91"/>
      <c r="F80" s="91"/>
      <c r="G80" s="230"/>
      <c r="H80" s="230"/>
      <c r="I80" s="230"/>
      <c r="J80" s="230"/>
      <c r="K80" s="230"/>
      <c r="L80" s="230"/>
      <c r="M80" s="230"/>
      <c r="N80" s="230"/>
      <c r="O80" s="186"/>
      <c r="P80" s="221"/>
    </row>
    <row r="81" spans="2:19" ht="20.100000000000001" customHeight="1">
      <c r="B81" s="29"/>
      <c r="C81" s="106"/>
      <c r="D81" s="91"/>
      <c r="E81" s="91"/>
      <c r="F81" s="91"/>
      <c r="G81" s="153" t="s">
        <v>968</v>
      </c>
      <c r="H81" s="92"/>
      <c r="I81" s="92"/>
      <c r="J81" s="92"/>
      <c r="K81" s="92"/>
      <c r="L81" s="92"/>
      <c r="M81" s="92"/>
      <c r="N81" s="92"/>
      <c r="O81" s="92"/>
      <c r="P81" s="387"/>
    </row>
    <row r="82" spans="2:19" ht="20.100000000000001" customHeight="1">
      <c r="B82" s="29"/>
      <c r="C82" s="106"/>
      <c r="D82" s="91"/>
      <c r="E82" s="91"/>
      <c r="F82" s="91"/>
      <c r="G82" s="250"/>
      <c r="H82" s="53" t="s">
        <v>462</v>
      </c>
      <c r="I82" s="53"/>
      <c r="J82" s="196"/>
      <c r="K82" s="186"/>
      <c r="L82" s="212"/>
      <c r="M82" s="212"/>
      <c r="N82" s="212"/>
      <c r="O82" s="212"/>
      <c r="P82" s="367"/>
    </row>
    <row r="83" spans="2:19" ht="20.100000000000001" customHeight="1">
      <c r="B83" s="29"/>
      <c r="C83" s="106"/>
      <c r="D83" s="91"/>
      <c r="E83" s="91"/>
      <c r="F83" s="91"/>
      <c r="G83" s="250"/>
      <c r="H83" s="53" t="s">
        <v>960</v>
      </c>
      <c r="I83" s="53"/>
      <c r="J83" s="196"/>
      <c r="K83" s="186"/>
      <c r="L83" s="212"/>
      <c r="M83" s="212"/>
      <c r="N83" s="212"/>
      <c r="O83" s="212"/>
      <c r="P83" s="367"/>
    </row>
    <row r="84" spans="2:19" ht="20.100000000000001" customHeight="1">
      <c r="B84" s="29"/>
      <c r="C84" s="106"/>
      <c r="D84" s="91"/>
      <c r="E84" s="91"/>
      <c r="F84" s="91"/>
      <c r="G84" s="250"/>
      <c r="H84" s="153" t="s">
        <v>962</v>
      </c>
      <c r="I84" s="92"/>
      <c r="J84" s="197"/>
      <c r="K84" s="186"/>
      <c r="L84" s="212"/>
      <c r="M84" s="212"/>
      <c r="N84" s="212"/>
      <c r="O84" s="212"/>
      <c r="P84" s="367"/>
    </row>
    <row r="85" spans="2:19" ht="20.100000000000001" customHeight="1">
      <c r="B85" s="29"/>
      <c r="C85" s="106"/>
      <c r="D85" s="91"/>
      <c r="E85" s="91"/>
      <c r="F85" s="91"/>
      <c r="G85" s="250"/>
      <c r="H85" s="171"/>
      <c r="I85" s="94"/>
      <c r="J85" s="198"/>
      <c r="K85" s="133" t="s">
        <v>876</v>
      </c>
      <c r="L85" s="53"/>
      <c r="M85" s="53"/>
      <c r="N85" s="53"/>
      <c r="O85" s="53"/>
      <c r="P85" s="376"/>
    </row>
    <row r="86" spans="2:19" ht="20.100000000000001" customHeight="1">
      <c r="B86" s="29"/>
      <c r="C86" s="106"/>
      <c r="D86" s="91"/>
      <c r="E86" s="91"/>
      <c r="F86" s="91"/>
      <c r="G86" s="250"/>
      <c r="H86" s="171"/>
      <c r="I86" s="94"/>
      <c r="J86" s="198"/>
      <c r="K86" s="226"/>
      <c r="L86" s="266" t="s">
        <v>661</v>
      </c>
      <c r="M86" s="267"/>
      <c r="N86" s="266" t="s">
        <v>568</v>
      </c>
      <c r="O86" s="267"/>
      <c r="P86" s="388" t="s">
        <v>381</v>
      </c>
    </row>
    <row r="87" spans="2:19" ht="20.100000000000001" customHeight="1">
      <c r="B87" s="29"/>
      <c r="C87" s="106"/>
      <c r="D87" s="91"/>
      <c r="E87" s="91"/>
      <c r="F87" s="91"/>
      <c r="G87" s="250"/>
      <c r="H87" s="171"/>
      <c r="I87" s="94"/>
      <c r="J87" s="198"/>
      <c r="K87" s="133" t="s">
        <v>370</v>
      </c>
      <c r="L87" s="53"/>
      <c r="M87" s="53"/>
      <c r="N87" s="53"/>
      <c r="O87" s="53"/>
      <c r="P87" s="376"/>
    </row>
    <row r="88" spans="2:19" ht="20.100000000000001" customHeight="1">
      <c r="B88" s="29"/>
      <c r="C88" s="106"/>
      <c r="D88" s="91"/>
      <c r="E88" s="91"/>
      <c r="F88" s="91"/>
      <c r="G88" s="250"/>
      <c r="H88" s="172"/>
      <c r="I88" s="93"/>
      <c r="J88" s="141"/>
      <c r="K88" s="226"/>
      <c r="L88" s="266" t="s">
        <v>661</v>
      </c>
      <c r="M88" s="267"/>
      <c r="N88" s="266" t="s">
        <v>568</v>
      </c>
      <c r="O88" s="267"/>
      <c r="P88" s="388" t="s">
        <v>381</v>
      </c>
    </row>
    <row r="89" spans="2:19" ht="20.100000000000001" customHeight="1">
      <c r="B89" s="30"/>
      <c r="C89" s="107"/>
      <c r="D89" s="91"/>
      <c r="E89" s="91"/>
      <c r="F89" s="91"/>
      <c r="G89" s="249"/>
      <c r="H89" s="53" t="s">
        <v>571</v>
      </c>
      <c r="I89" s="53"/>
      <c r="J89" s="196"/>
      <c r="K89" s="186"/>
      <c r="L89" s="212"/>
      <c r="M89" s="212"/>
      <c r="N89" s="212"/>
      <c r="O89" s="212"/>
      <c r="P89" s="367"/>
    </row>
    <row r="90" spans="2:19" ht="20.100000000000001" customHeight="1">
      <c r="B90" s="13" t="s">
        <v>202</v>
      </c>
      <c r="C90" s="91"/>
      <c r="D90" s="150" t="s">
        <v>205</v>
      </c>
      <c r="E90" s="92"/>
      <c r="F90" s="197"/>
      <c r="G90" s="230"/>
      <c r="H90" s="230"/>
      <c r="I90" s="230"/>
      <c r="J90" s="230"/>
      <c r="K90" s="230"/>
      <c r="L90" s="230"/>
      <c r="M90" s="230"/>
      <c r="N90" s="230"/>
      <c r="O90" s="186"/>
      <c r="P90" s="221"/>
      <c r="S90" s="2" t="str">
        <f>IF(G90="","未記入","")</f>
        <v>未記入</v>
      </c>
    </row>
    <row r="91" spans="2:19" ht="20.100000000000001" customHeight="1">
      <c r="B91" s="13"/>
      <c r="C91" s="91"/>
      <c r="D91" s="171"/>
      <c r="E91" s="94"/>
      <c r="F91" s="198"/>
      <c r="G91" s="128" t="s">
        <v>69</v>
      </c>
      <c r="H91" s="91"/>
      <c r="I91" s="91"/>
      <c r="J91" s="91"/>
      <c r="K91" s="91"/>
      <c r="L91" s="91"/>
      <c r="M91" s="91"/>
      <c r="N91" s="91"/>
      <c r="O91" s="133"/>
      <c r="P91" s="391"/>
    </row>
    <row r="92" spans="2:19" ht="20.100000000000001" customHeight="1">
      <c r="B92" s="13"/>
      <c r="C92" s="91"/>
      <c r="D92" s="171"/>
      <c r="E92" s="94"/>
      <c r="F92" s="198"/>
      <c r="G92" s="250"/>
      <c r="H92" s="98" t="s">
        <v>214</v>
      </c>
      <c r="I92" s="98"/>
      <c r="J92" s="98"/>
      <c r="K92" s="186"/>
      <c r="L92" s="212"/>
      <c r="M92" s="212"/>
      <c r="N92" s="53" t="s">
        <v>1015</v>
      </c>
      <c r="O92" s="53"/>
      <c r="P92" s="376"/>
      <c r="S92" s="2" t="str">
        <f>IF(G90=MST!AY5,IF(K92="","未記入",""),"")</f>
        <v/>
      </c>
    </row>
    <row r="93" spans="2:19" ht="20.100000000000001" customHeight="1">
      <c r="B93" s="13"/>
      <c r="C93" s="91"/>
      <c r="D93" s="172"/>
      <c r="E93" s="93"/>
      <c r="F93" s="141"/>
      <c r="G93" s="249"/>
      <c r="H93" s="98" t="s">
        <v>158</v>
      </c>
      <c r="I93" s="98"/>
      <c r="J93" s="98"/>
      <c r="K93" s="186"/>
      <c r="L93" s="212"/>
      <c r="M93" s="212"/>
      <c r="N93" s="53" t="s">
        <v>1015</v>
      </c>
      <c r="O93" s="53"/>
      <c r="P93" s="376"/>
      <c r="S93" s="2" t="str">
        <f>IF($G$90=MST!AY5,IF($K$93="","未記入",""),"")</f>
        <v/>
      </c>
    </row>
    <row r="94" spans="2:19" ht="20.100000000000001" customHeight="1">
      <c r="B94" s="13"/>
      <c r="C94" s="91"/>
      <c r="D94" s="173"/>
      <c r="E94" s="173"/>
      <c r="F94" s="98" t="s">
        <v>207</v>
      </c>
      <c r="G94" s="98"/>
      <c r="H94" s="98" t="s">
        <v>39</v>
      </c>
      <c r="I94" s="98"/>
      <c r="J94" s="98" t="s">
        <v>190</v>
      </c>
      <c r="K94" s="98"/>
      <c r="L94" s="98" t="s">
        <v>83</v>
      </c>
      <c r="M94" s="98"/>
      <c r="N94" s="98" t="s">
        <v>2481</v>
      </c>
      <c r="O94" s="240"/>
      <c r="P94" s="392"/>
    </row>
    <row r="95" spans="2:19" ht="20.100000000000001" customHeight="1">
      <c r="B95" s="13"/>
      <c r="C95" s="91"/>
      <c r="D95" s="91" t="s">
        <v>102</v>
      </c>
      <c r="E95" s="91"/>
      <c r="F95" s="230"/>
      <c r="G95" s="230"/>
      <c r="H95" s="230"/>
      <c r="I95" s="230"/>
      <c r="J95" s="186"/>
      <c r="K95" s="196" t="s">
        <v>1012</v>
      </c>
      <c r="L95" s="186"/>
      <c r="M95" s="336"/>
      <c r="N95" s="328"/>
      <c r="O95" s="360"/>
      <c r="P95" s="370"/>
      <c r="S95" s="2" t="str">
        <f t="shared" ref="S95:S104" si="0">IF(OR(F95="",H95="",J95="",L95="",N95=""),IF(OR(F95&lt;&gt;"",H95&lt;&gt;"",J95&lt;&gt;"",L95&lt;&gt;"",N95&lt;&gt;""),"未記入",""),"")</f>
        <v/>
      </c>
    </row>
    <row r="96" spans="2:19" ht="20.100000000000001" customHeight="1">
      <c r="B96" s="13"/>
      <c r="C96" s="91"/>
      <c r="D96" s="91" t="s">
        <v>20</v>
      </c>
      <c r="E96" s="91"/>
      <c r="F96" s="230"/>
      <c r="G96" s="230"/>
      <c r="H96" s="230"/>
      <c r="I96" s="230"/>
      <c r="J96" s="186"/>
      <c r="K96" s="196" t="s">
        <v>1012</v>
      </c>
      <c r="L96" s="186"/>
      <c r="M96" s="336"/>
      <c r="N96" s="328"/>
      <c r="O96" s="360"/>
      <c r="P96" s="370"/>
      <c r="S96" s="2" t="str">
        <f t="shared" si="0"/>
        <v/>
      </c>
    </row>
    <row r="97" spans="2:19" ht="20.100000000000001" customHeight="1">
      <c r="B97" s="13"/>
      <c r="C97" s="91"/>
      <c r="D97" s="91" t="s">
        <v>174</v>
      </c>
      <c r="E97" s="91"/>
      <c r="F97" s="230"/>
      <c r="G97" s="230"/>
      <c r="H97" s="230"/>
      <c r="I97" s="230"/>
      <c r="J97" s="186"/>
      <c r="K97" s="196" t="s">
        <v>1012</v>
      </c>
      <c r="L97" s="186"/>
      <c r="M97" s="336"/>
      <c r="N97" s="328"/>
      <c r="O97" s="360"/>
      <c r="P97" s="370"/>
      <c r="S97" s="2" t="str">
        <f t="shared" si="0"/>
        <v/>
      </c>
    </row>
    <row r="98" spans="2:19" ht="20.100000000000001" customHeight="1">
      <c r="B98" s="13"/>
      <c r="C98" s="91"/>
      <c r="D98" s="91" t="s">
        <v>206</v>
      </c>
      <c r="E98" s="91"/>
      <c r="F98" s="230"/>
      <c r="G98" s="230"/>
      <c r="H98" s="230"/>
      <c r="I98" s="230"/>
      <c r="J98" s="186"/>
      <c r="K98" s="196" t="s">
        <v>1012</v>
      </c>
      <c r="L98" s="186"/>
      <c r="M98" s="336"/>
      <c r="N98" s="328"/>
      <c r="O98" s="360"/>
      <c r="P98" s="370"/>
      <c r="S98" s="2" t="str">
        <f t="shared" si="0"/>
        <v/>
      </c>
    </row>
    <row r="99" spans="2:19" ht="20.100000000000001" customHeight="1">
      <c r="B99" s="13"/>
      <c r="C99" s="91"/>
      <c r="D99" s="91" t="s">
        <v>200</v>
      </c>
      <c r="E99" s="91"/>
      <c r="F99" s="230"/>
      <c r="G99" s="230"/>
      <c r="H99" s="230"/>
      <c r="I99" s="230"/>
      <c r="J99" s="186"/>
      <c r="K99" s="196" t="s">
        <v>1012</v>
      </c>
      <c r="L99" s="186"/>
      <c r="M99" s="336"/>
      <c r="N99" s="328"/>
      <c r="O99" s="360"/>
      <c r="P99" s="370"/>
      <c r="S99" s="2" t="str">
        <f t="shared" si="0"/>
        <v/>
      </c>
    </row>
    <row r="100" spans="2:19" ht="20.100000000000001" customHeight="1">
      <c r="B100" s="13"/>
      <c r="C100" s="91"/>
      <c r="D100" s="91" t="s">
        <v>43</v>
      </c>
      <c r="E100" s="91"/>
      <c r="F100" s="230"/>
      <c r="G100" s="230"/>
      <c r="H100" s="230"/>
      <c r="I100" s="230"/>
      <c r="J100" s="186"/>
      <c r="K100" s="196" t="s">
        <v>1012</v>
      </c>
      <c r="L100" s="186"/>
      <c r="M100" s="336"/>
      <c r="N100" s="328"/>
      <c r="O100" s="360"/>
      <c r="P100" s="370"/>
      <c r="S100" s="2" t="str">
        <f t="shared" si="0"/>
        <v/>
      </c>
    </row>
    <row r="101" spans="2:19" ht="20.100000000000001" customHeight="1">
      <c r="B101" s="13"/>
      <c r="C101" s="91"/>
      <c r="D101" s="91" t="s">
        <v>98</v>
      </c>
      <c r="E101" s="91"/>
      <c r="F101" s="230"/>
      <c r="G101" s="230"/>
      <c r="H101" s="230"/>
      <c r="I101" s="230"/>
      <c r="J101" s="186"/>
      <c r="K101" s="196" t="s">
        <v>1012</v>
      </c>
      <c r="L101" s="186"/>
      <c r="M101" s="336"/>
      <c r="N101" s="328"/>
      <c r="O101" s="360"/>
      <c r="P101" s="370"/>
      <c r="S101" s="2" t="str">
        <f t="shared" si="0"/>
        <v/>
      </c>
    </row>
    <row r="102" spans="2:19" ht="20.100000000000001" customHeight="1">
      <c r="B102" s="13"/>
      <c r="C102" s="91"/>
      <c r="D102" s="91" t="s">
        <v>164</v>
      </c>
      <c r="E102" s="91"/>
      <c r="F102" s="230"/>
      <c r="G102" s="230"/>
      <c r="H102" s="230"/>
      <c r="I102" s="230"/>
      <c r="J102" s="186"/>
      <c r="K102" s="196" t="s">
        <v>1012</v>
      </c>
      <c r="L102" s="186"/>
      <c r="M102" s="336"/>
      <c r="N102" s="328"/>
      <c r="O102" s="360"/>
      <c r="P102" s="370"/>
      <c r="S102" s="2" t="str">
        <f t="shared" si="0"/>
        <v/>
      </c>
    </row>
    <row r="103" spans="2:19" ht="20.100000000000001" customHeight="1">
      <c r="B103" s="13"/>
      <c r="C103" s="91"/>
      <c r="D103" s="91" t="s">
        <v>53</v>
      </c>
      <c r="E103" s="91"/>
      <c r="F103" s="230"/>
      <c r="G103" s="230"/>
      <c r="H103" s="230"/>
      <c r="I103" s="230"/>
      <c r="J103" s="186"/>
      <c r="K103" s="196" t="s">
        <v>1012</v>
      </c>
      <c r="L103" s="186"/>
      <c r="M103" s="336"/>
      <c r="N103" s="328"/>
      <c r="O103" s="360"/>
      <c r="P103" s="370"/>
      <c r="S103" s="2" t="str">
        <f t="shared" si="0"/>
        <v/>
      </c>
    </row>
    <row r="104" spans="2:19" ht="20.100000000000001" customHeight="1">
      <c r="B104" s="13"/>
      <c r="C104" s="91"/>
      <c r="D104" s="91" t="s">
        <v>93</v>
      </c>
      <c r="E104" s="91"/>
      <c r="F104" s="230"/>
      <c r="G104" s="230"/>
      <c r="H104" s="230"/>
      <c r="I104" s="230"/>
      <c r="J104" s="186"/>
      <c r="K104" s="196" t="s">
        <v>1012</v>
      </c>
      <c r="L104" s="186"/>
      <c r="M104" s="336"/>
      <c r="N104" s="328"/>
      <c r="O104" s="360"/>
      <c r="P104" s="370"/>
      <c r="S104" s="2" t="str">
        <f t="shared" si="0"/>
        <v/>
      </c>
    </row>
    <row r="105" spans="2:19" ht="20.100000000000001" customHeight="1">
      <c r="B105" s="31" t="s">
        <v>2428</v>
      </c>
      <c r="C105" s="108"/>
      <c r="D105" s="148" t="s">
        <v>204</v>
      </c>
      <c r="E105" s="97"/>
      <c r="F105" s="199"/>
      <c r="G105" s="186"/>
      <c r="H105" s="196" t="s">
        <v>1020</v>
      </c>
      <c r="I105" s="211" t="s">
        <v>224</v>
      </c>
      <c r="J105" s="211"/>
      <c r="K105" s="211"/>
      <c r="L105" s="211"/>
      <c r="M105" s="211"/>
      <c r="N105" s="186"/>
      <c r="O105" s="212"/>
      <c r="P105" s="376" t="s">
        <v>1020</v>
      </c>
    </row>
    <row r="106" spans="2:19" ht="20.100000000000001" customHeight="1">
      <c r="B106" s="31"/>
      <c r="C106" s="108"/>
      <c r="D106" s="148"/>
      <c r="E106" s="97"/>
      <c r="F106" s="199"/>
      <c r="G106" s="186"/>
      <c r="H106" s="196"/>
      <c r="I106" s="320" t="s">
        <v>230</v>
      </c>
      <c r="J106" s="320"/>
      <c r="K106" s="320"/>
      <c r="L106" s="320"/>
      <c r="M106" s="320"/>
      <c r="N106" s="186"/>
      <c r="O106" s="212"/>
      <c r="P106" s="376" t="s">
        <v>1020</v>
      </c>
    </row>
    <row r="107" spans="2:19" ht="20.100000000000001" customHeight="1">
      <c r="B107" s="31"/>
      <c r="C107" s="108"/>
      <c r="D107" s="153" t="s">
        <v>215</v>
      </c>
      <c r="E107" s="92"/>
      <c r="F107" s="197"/>
      <c r="G107" s="269"/>
      <c r="H107" s="197" t="s">
        <v>1020</v>
      </c>
      <c r="I107" s="91" t="s">
        <v>235</v>
      </c>
      <c r="J107" s="91"/>
      <c r="K107" s="91"/>
      <c r="L107" s="91"/>
      <c r="M107" s="91"/>
      <c r="N107" s="186"/>
      <c r="O107" s="212"/>
      <c r="P107" s="376" t="s">
        <v>1020</v>
      </c>
    </row>
    <row r="108" spans="2:19" ht="20.100000000000001" customHeight="1">
      <c r="B108" s="31"/>
      <c r="C108" s="108"/>
      <c r="D108" s="172"/>
      <c r="E108" s="93"/>
      <c r="F108" s="141"/>
      <c r="G108" s="244"/>
      <c r="H108" s="141"/>
      <c r="I108" s="91" t="s">
        <v>236</v>
      </c>
      <c r="J108" s="91"/>
      <c r="K108" s="91"/>
      <c r="L108" s="91"/>
      <c r="M108" s="91"/>
      <c r="N108" s="186"/>
      <c r="O108" s="212"/>
      <c r="P108" s="376" t="s">
        <v>1020</v>
      </c>
    </row>
    <row r="109" spans="2:19" ht="20.100000000000001" customHeight="1">
      <c r="B109" s="31"/>
      <c r="C109" s="108"/>
      <c r="D109" s="150" t="s">
        <v>222</v>
      </c>
      <c r="E109" s="101"/>
      <c r="F109" s="109"/>
      <c r="G109" s="269"/>
      <c r="H109" s="204" t="s">
        <v>1020</v>
      </c>
      <c r="I109" s="91" t="s">
        <v>231</v>
      </c>
      <c r="J109" s="91"/>
      <c r="K109" s="91"/>
      <c r="L109" s="91"/>
      <c r="M109" s="91"/>
      <c r="N109" s="186"/>
      <c r="O109" s="212"/>
      <c r="P109" s="376" t="s">
        <v>1020</v>
      </c>
    </row>
    <row r="110" spans="2:19" ht="20.100000000000001" customHeight="1">
      <c r="B110" s="31"/>
      <c r="C110" s="108"/>
      <c r="D110" s="151"/>
      <c r="E110" s="102"/>
      <c r="F110" s="110"/>
      <c r="G110" s="270"/>
      <c r="H110" s="205"/>
      <c r="I110" s="91" t="s">
        <v>280</v>
      </c>
      <c r="J110" s="91"/>
      <c r="K110" s="91"/>
      <c r="L110" s="91"/>
      <c r="M110" s="91"/>
      <c r="N110" s="186"/>
      <c r="O110" s="212"/>
      <c r="P110" s="376" t="s">
        <v>1020</v>
      </c>
    </row>
    <row r="111" spans="2:19" ht="20.100000000000001" customHeight="1">
      <c r="B111" s="31"/>
      <c r="C111" s="108"/>
      <c r="D111" s="151"/>
      <c r="E111" s="102"/>
      <c r="F111" s="110"/>
      <c r="G111" s="270"/>
      <c r="H111" s="205"/>
      <c r="I111" s="91" t="s">
        <v>284</v>
      </c>
      <c r="J111" s="91"/>
      <c r="K111" s="91"/>
      <c r="L111" s="91"/>
      <c r="M111" s="91"/>
      <c r="N111" s="186"/>
      <c r="O111" s="212"/>
      <c r="P111" s="376" t="s">
        <v>1020</v>
      </c>
    </row>
    <row r="112" spans="2:19" ht="39" customHeight="1">
      <c r="B112" s="31"/>
      <c r="C112" s="108"/>
      <c r="D112" s="152"/>
      <c r="E112" s="120"/>
      <c r="F112" s="111"/>
      <c r="G112" s="244"/>
      <c r="H112" s="206"/>
      <c r="I112" s="133" t="s">
        <v>240</v>
      </c>
      <c r="J112" s="53"/>
      <c r="K112" s="277"/>
      <c r="L112" s="319"/>
      <c r="M112" s="355"/>
      <c r="N112" s="186"/>
      <c r="O112" s="212"/>
      <c r="P112" s="376" t="s">
        <v>1020</v>
      </c>
    </row>
    <row r="113" spans="2:16" ht="20.100000000000001" customHeight="1">
      <c r="B113" s="31"/>
      <c r="C113" s="108"/>
      <c r="D113" s="133" t="s">
        <v>264</v>
      </c>
      <c r="E113" s="53"/>
      <c r="F113" s="196"/>
      <c r="G113" s="230"/>
      <c r="H113" s="230"/>
      <c r="I113" s="230"/>
      <c r="J113" s="230"/>
      <c r="K113" s="230"/>
      <c r="L113" s="230"/>
      <c r="M113" s="230"/>
      <c r="N113" s="230"/>
      <c r="O113" s="186"/>
      <c r="P113" s="221"/>
    </row>
    <row r="114" spans="2:16" ht="20.100000000000001" customHeight="1">
      <c r="B114" s="31"/>
      <c r="C114" s="108"/>
      <c r="D114" s="150" t="s">
        <v>269</v>
      </c>
      <c r="E114" s="101"/>
      <c r="F114" s="109"/>
      <c r="G114" s="269"/>
      <c r="H114" s="301"/>
      <c r="I114" s="301"/>
      <c r="J114" s="301"/>
      <c r="K114" s="301"/>
      <c r="L114" s="301"/>
      <c r="M114" s="301"/>
      <c r="N114" s="301"/>
      <c r="O114" s="301"/>
      <c r="P114" s="393"/>
    </row>
    <row r="115" spans="2:16" ht="20.100000000000001" customHeight="1">
      <c r="B115" s="31"/>
      <c r="C115" s="108"/>
      <c r="D115" s="152"/>
      <c r="E115" s="120"/>
      <c r="F115" s="111"/>
      <c r="G115" s="244"/>
      <c r="H115" s="287"/>
      <c r="I115" s="287"/>
      <c r="J115" s="287"/>
      <c r="K115" s="287"/>
      <c r="L115" s="287"/>
      <c r="M115" s="287"/>
      <c r="N115" s="287"/>
      <c r="O115" s="287"/>
      <c r="P115" s="394"/>
    </row>
    <row r="116" spans="2:16" ht="20.100000000000001" customHeight="1">
      <c r="B116" s="31"/>
      <c r="C116" s="108"/>
      <c r="D116" s="150" t="s">
        <v>272</v>
      </c>
      <c r="E116" s="101"/>
      <c r="F116" s="109"/>
      <c r="G116" s="230"/>
      <c r="H116" s="230"/>
      <c r="I116" s="230"/>
      <c r="J116" s="230"/>
      <c r="K116" s="230"/>
      <c r="L116" s="230"/>
      <c r="M116" s="230"/>
      <c r="N116" s="230"/>
      <c r="O116" s="186"/>
      <c r="P116" s="221"/>
    </row>
    <row r="117" spans="2:16" ht="20.100000000000001" customHeight="1">
      <c r="B117" s="24" t="s">
        <v>238</v>
      </c>
      <c r="C117" s="109"/>
      <c r="D117" s="133" t="s">
        <v>242</v>
      </c>
      <c r="E117" s="53"/>
      <c r="F117" s="196"/>
      <c r="G117" s="230"/>
      <c r="H117" s="230"/>
      <c r="I117" s="230"/>
      <c r="J117" s="230"/>
      <c r="K117" s="230"/>
      <c r="L117" s="230"/>
      <c r="M117" s="230"/>
      <c r="N117" s="230"/>
      <c r="O117" s="186"/>
      <c r="P117" s="221"/>
    </row>
    <row r="118" spans="2:16" ht="20.100000000000001" customHeight="1">
      <c r="B118" s="25"/>
      <c r="C118" s="110"/>
      <c r="D118" s="148" t="s">
        <v>249</v>
      </c>
      <c r="E118" s="97"/>
      <c r="F118" s="199"/>
      <c r="G118" s="230"/>
      <c r="H118" s="230"/>
      <c r="I118" s="230"/>
      <c r="J118" s="230"/>
      <c r="K118" s="230"/>
      <c r="L118" s="230"/>
      <c r="M118" s="230"/>
      <c r="N118" s="230"/>
      <c r="O118" s="186"/>
      <c r="P118" s="221"/>
    </row>
    <row r="119" spans="2:16" ht="20.100000000000001" customHeight="1">
      <c r="B119" s="25"/>
      <c r="C119" s="110"/>
      <c r="D119" s="174" t="s">
        <v>253</v>
      </c>
      <c r="E119" s="124"/>
      <c r="F119" s="209"/>
      <c r="G119" s="230"/>
      <c r="H119" s="230"/>
      <c r="I119" s="230"/>
      <c r="J119" s="230"/>
      <c r="K119" s="230"/>
      <c r="L119" s="230"/>
      <c r="M119" s="230"/>
      <c r="N119" s="230"/>
      <c r="O119" s="186"/>
      <c r="P119" s="221"/>
    </row>
    <row r="120" spans="2:16" ht="20.100000000000001" customHeight="1">
      <c r="B120" s="25"/>
      <c r="C120" s="110"/>
      <c r="D120" s="133" t="s">
        <v>255</v>
      </c>
      <c r="E120" s="53"/>
      <c r="F120" s="196"/>
      <c r="G120" s="230"/>
      <c r="H120" s="230"/>
      <c r="I120" s="230"/>
      <c r="J120" s="230"/>
      <c r="K120" s="230"/>
      <c r="L120" s="230"/>
      <c r="M120" s="230"/>
      <c r="N120" s="230"/>
      <c r="O120" s="186"/>
      <c r="P120" s="221"/>
    </row>
    <row r="121" spans="2:16" ht="20.100000000000001" customHeight="1">
      <c r="B121" s="25"/>
      <c r="C121" s="110"/>
      <c r="D121" s="133" t="s">
        <v>256</v>
      </c>
      <c r="E121" s="53"/>
      <c r="F121" s="196"/>
      <c r="G121" s="230"/>
      <c r="H121" s="230"/>
      <c r="I121" s="230"/>
      <c r="J121" s="230"/>
      <c r="K121" s="230"/>
      <c r="L121" s="230"/>
      <c r="M121" s="230"/>
      <c r="N121" s="230"/>
      <c r="O121" s="186"/>
      <c r="P121" s="221"/>
    </row>
    <row r="122" spans="2:16" ht="20.100000000000001" customHeight="1">
      <c r="B122" s="32"/>
      <c r="C122" s="111"/>
      <c r="D122" s="133" t="s">
        <v>262</v>
      </c>
      <c r="E122" s="53"/>
      <c r="F122" s="196"/>
      <c r="G122" s="230"/>
      <c r="H122" s="230"/>
      <c r="I122" s="230"/>
      <c r="J122" s="230"/>
      <c r="K122" s="230"/>
      <c r="L122" s="230"/>
      <c r="M122" s="230"/>
      <c r="N122" s="230"/>
      <c r="O122" s="186"/>
      <c r="P122" s="221"/>
    </row>
    <row r="123" spans="2:16" ht="20.100000000000001" customHeight="1">
      <c r="B123" s="24" t="s">
        <v>948</v>
      </c>
      <c r="C123" s="109"/>
      <c r="D123" s="133" t="s">
        <v>975</v>
      </c>
      <c r="E123" s="53"/>
      <c r="F123" s="196"/>
      <c r="G123" s="230"/>
      <c r="H123" s="230"/>
      <c r="I123" s="230"/>
      <c r="J123" s="230"/>
      <c r="K123" s="230"/>
      <c r="L123" s="230"/>
      <c r="M123" s="230"/>
      <c r="N123" s="230"/>
      <c r="O123" s="186"/>
      <c r="P123" s="221"/>
    </row>
    <row r="124" spans="2:16" ht="20.100000000000001" customHeight="1">
      <c r="B124" s="25"/>
      <c r="C124" s="110"/>
      <c r="D124" s="148" t="s">
        <v>309</v>
      </c>
      <c r="E124" s="97"/>
      <c r="F124" s="199"/>
      <c r="G124" s="230"/>
      <c r="H124" s="230"/>
      <c r="I124" s="230"/>
      <c r="J124" s="230"/>
      <c r="K124" s="230"/>
      <c r="L124" s="230"/>
      <c r="M124" s="230"/>
      <c r="N124" s="230"/>
      <c r="O124" s="186"/>
      <c r="P124" s="221"/>
    </row>
    <row r="125" spans="2:16" ht="20.100000000000001" customHeight="1">
      <c r="B125" s="25"/>
      <c r="C125" s="110"/>
      <c r="D125" s="174" t="s">
        <v>448</v>
      </c>
      <c r="E125" s="124"/>
      <c r="F125" s="209"/>
      <c r="G125" s="230"/>
      <c r="H125" s="230"/>
      <c r="I125" s="230"/>
      <c r="J125" s="230"/>
      <c r="K125" s="230"/>
      <c r="L125" s="230"/>
      <c r="M125" s="230"/>
      <c r="N125" s="230"/>
      <c r="O125" s="186"/>
      <c r="P125" s="221"/>
    </row>
    <row r="126" spans="2:16" ht="39.75" customHeight="1">
      <c r="B126" s="25"/>
      <c r="C126" s="110"/>
      <c r="D126" s="153" t="s">
        <v>977</v>
      </c>
      <c r="E126" s="92"/>
      <c r="F126" s="197"/>
      <c r="G126" s="224"/>
      <c r="H126" s="265"/>
      <c r="I126" s="265"/>
      <c r="J126" s="265"/>
      <c r="K126" s="265"/>
      <c r="L126" s="265"/>
      <c r="M126" s="265"/>
      <c r="N126" s="265"/>
      <c r="O126" s="361"/>
      <c r="P126" s="375"/>
    </row>
    <row r="127" spans="2:16" ht="20.100000000000001" customHeight="1">
      <c r="B127" s="25"/>
      <c r="C127" s="110"/>
      <c r="D127" s="172"/>
      <c r="E127" s="93"/>
      <c r="F127" s="141"/>
      <c r="G127" s="230"/>
      <c r="H127" s="230"/>
      <c r="I127" s="230"/>
      <c r="J127" s="230"/>
      <c r="K127" s="230"/>
      <c r="L127" s="230"/>
      <c r="M127" s="230"/>
      <c r="N127" s="230"/>
      <c r="O127" s="186"/>
      <c r="P127" s="221"/>
    </row>
    <row r="128" spans="2:16" ht="57.75" customHeight="1">
      <c r="B128" s="18" t="s">
        <v>240</v>
      </c>
      <c r="C128" s="95"/>
      <c r="D128" s="175"/>
      <c r="E128" s="201"/>
      <c r="F128" s="201"/>
      <c r="G128" s="201"/>
      <c r="H128" s="201"/>
      <c r="I128" s="201"/>
      <c r="J128" s="201"/>
      <c r="K128" s="201"/>
      <c r="L128" s="201"/>
      <c r="M128" s="201"/>
      <c r="N128" s="201"/>
      <c r="O128" s="362"/>
      <c r="P128" s="395"/>
    </row>
    <row r="129" spans="1:20" ht="20.100000000000001" customHeight="1"/>
    <row r="130" spans="1:20" s="3" customFormat="1" ht="20.100000000000001" customHeight="1">
      <c r="A130" s="3">
        <v>4</v>
      </c>
      <c r="B130" s="3" t="s">
        <v>290</v>
      </c>
      <c r="S130" s="441"/>
      <c r="T130" s="2"/>
    </row>
    <row r="131" spans="1:20" s="3" customFormat="1" ht="20.100000000000001" customHeight="1">
      <c r="B131" s="3" t="s">
        <v>292</v>
      </c>
      <c r="S131" s="441"/>
      <c r="T131" s="2"/>
    </row>
    <row r="132" spans="1:20" ht="119.25" customHeight="1">
      <c r="B132" s="27" t="s">
        <v>220</v>
      </c>
      <c r="C132" s="104"/>
      <c r="D132" s="104"/>
      <c r="E132" s="104"/>
      <c r="F132" s="104"/>
      <c r="G132" s="104"/>
      <c r="H132" s="104"/>
      <c r="I132" s="321"/>
      <c r="J132" s="333"/>
      <c r="K132" s="333"/>
      <c r="L132" s="333"/>
      <c r="M132" s="333"/>
      <c r="N132" s="333"/>
      <c r="O132" s="363"/>
      <c r="P132" s="396"/>
    </row>
    <row r="133" spans="1:20" ht="119.25" customHeight="1">
      <c r="B133" s="13"/>
      <c r="C133" s="91"/>
      <c r="D133" s="91"/>
      <c r="E133" s="91"/>
      <c r="F133" s="91"/>
      <c r="G133" s="91"/>
      <c r="H133" s="91"/>
      <c r="I133" s="265"/>
      <c r="J133" s="265"/>
      <c r="K133" s="265"/>
      <c r="L133" s="265"/>
      <c r="M133" s="265"/>
      <c r="N133" s="265"/>
      <c r="O133" s="361"/>
      <c r="P133" s="375"/>
    </row>
    <row r="134" spans="1:20" ht="119.25" customHeight="1">
      <c r="B134" s="13" t="s">
        <v>296</v>
      </c>
      <c r="C134" s="91"/>
      <c r="D134" s="91"/>
      <c r="E134" s="91"/>
      <c r="F134" s="91"/>
      <c r="G134" s="91"/>
      <c r="H134" s="91"/>
      <c r="I134" s="224"/>
      <c r="J134" s="224"/>
      <c r="K134" s="224"/>
      <c r="L134" s="224"/>
      <c r="M134" s="224"/>
      <c r="N134" s="224"/>
      <c r="O134" s="237"/>
      <c r="P134" s="381"/>
    </row>
    <row r="135" spans="1:20" ht="119.25" customHeight="1">
      <c r="B135" s="13"/>
      <c r="C135" s="91"/>
      <c r="D135" s="91"/>
      <c r="E135" s="91"/>
      <c r="F135" s="91"/>
      <c r="G135" s="91"/>
      <c r="H135" s="91"/>
      <c r="I135" s="224"/>
      <c r="J135" s="224"/>
      <c r="K135" s="224"/>
      <c r="L135" s="224"/>
      <c r="M135" s="224"/>
      <c r="N135" s="224"/>
      <c r="O135" s="237"/>
      <c r="P135" s="381"/>
    </row>
    <row r="136" spans="1:20" ht="20.100000000000001" customHeight="1">
      <c r="B136" s="13" t="s">
        <v>30</v>
      </c>
      <c r="C136" s="91"/>
      <c r="D136" s="91"/>
      <c r="E136" s="91"/>
      <c r="F136" s="91"/>
      <c r="G136" s="91"/>
      <c r="H136" s="91"/>
      <c r="I136" s="186"/>
      <c r="J136" s="212"/>
      <c r="K136" s="212"/>
      <c r="L136" s="212"/>
      <c r="M136" s="212"/>
      <c r="N136" s="212"/>
      <c r="O136" s="212"/>
      <c r="P136" s="367"/>
      <c r="S136" s="2" t="str">
        <f t="shared" ref="S136:S141" si="1">IF(I136="","未記入","")</f>
        <v>未記入</v>
      </c>
    </row>
    <row r="137" spans="1:20" ht="20.100000000000001" customHeight="1">
      <c r="B137" s="13" t="s">
        <v>299</v>
      </c>
      <c r="C137" s="91"/>
      <c r="D137" s="91"/>
      <c r="E137" s="91"/>
      <c r="F137" s="91"/>
      <c r="G137" s="91"/>
      <c r="H137" s="91"/>
      <c r="I137" s="186"/>
      <c r="J137" s="212"/>
      <c r="K137" s="212"/>
      <c r="L137" s="212"/>
      <c r="M137" s="212"/>
      <c r="N137" s="212"/>
      <c r="O137" s="212"/>
      <c r="P137" s="367"/>
      <c r="S137" s="2" t="str">
        <f t="shared" si="1"/>
        <v>未記入</v>
      </c>
    </row>
    <row r="138" spans="1:20" ht="20.100000000000001" customHeight="1">
      <c r="B138" s="13" t="s">
        <v>303</v>
      </c>
      <c r="C138" s="91"/>
      <c r="D138" s="91"/>
      <c r="E138" s="91"/>
      <c r="F138" s="91"/>
      <c r="G138" s="91"/>
      <c r="H138" s="91"/>
      <c r="I138" s="186"/>
      <c r="J138" s="212"/>
      <c r="K138" s="212"/>
      <c r="L138" s="212"/>
      <c r="M138" s="212"/>
      <c r="N138" s="212"/>
      <c r="O138" s="212"/>
      <c r="P138" s="367"/>
      <c r="S138" s="2" t="str">
        <f t="shared" si="1"/>
        <v>未記入</v>
      </c>
    </row>
    <row r="139" spans="1:20" ht="20.100000000000001" customHeight="1">
      <c r="B139" s="13" t="s">
        <v>306</v>
      </c>
      <c r="C139" s="91"/>
      <c r="D139" s="91"/>
      <c r="E139" s="91"/>
      <c r="F139" s="91"/>
      <c r="G139" s="91"/>
      <c r="H139" s="91"/>
      <c r="I139" s="186"/>
      <c r="J139" s="212"/>
      <c r="K139" s="212"/>
      <c r="L139" s="212"/>
      <c r="M139" s="212"/>
      <c r="N139" s="212"/>
      <c r="O139" s="212"/>
      <c r="P139" s="367"/>
      <c r="S139" s="2" t="str">
        <f t="shared" si="1"/>
        <v>未記入</v>
      </c>
    </row>
    <row r="140" spans="1:20" ht="20.100000000000001" customHeight="1">
      <c r="B140" s="13" t="s">
        <v>301</v>
      </c>
      <c r="C140" s="91"/>
      <c r="D140" s="91"/>
      <c r="E140" s="91"/>
      <c r="F140" s="91"/>
      <c r="G140" s="91"/>
      <c r="H140" s="91"/>
      <c r="I140" s="186"/>
      <c r="J140" s="212"/>
      <c r="K140" s="212"/>
      <c r="L140" s="212"/>
      <c r="M140" s="212"/>
      <c r="N140" s="212"/>
      <c r="O140" s="212"/>
      <c r="P140" s="367"/>
      <c r="S140" s="2" t="str">
        <f t="shared" si="1"/>
        <v>未記入</v>
      </c>
    </row>
    <row r="141" spans="1:20" ht="20.100000000000001" customHeight="1">
      <c r="B141" s="18" t="s">
        <v>307</v>
      </c>
      <c r="C141" s="95"/>
      <c r="D141" s="95"/>
      <c r="E141" s="95"/>
      <c r="F141" s="95"/>
      <c r="G141" s="95"/>
      <c r="H141" s="95"/>
      <c r="I141" s="241"/>
      <c r="J141" s="282"/>
      <c r="K141" s="282"/>
      <c r="L141" s="282"/>
      <c r="M141" s="282"/>
      <c r="N141" s="282"/>
      <c r="O141" s="282"/>
      <c r="P141" s="397"/>
      <c r="S141" s="2" t="str">
        <f t="shared" si="1"/>
        <v>未記入</v>
      </c>
    </row>
    <row r="142" spans="1:20" ht="20.100000000000001" customHeight="1">
      <c r="B142" s="33"/>
      <c r="C142" s="33"/>
      <c r="D142" s="33"/>
      <c r="E142" s="33"/>
      <c r="F142" s="33"/>
      <c r="G142" s="33"/>
      <c r="H142" s="33"/>
      <c r="I142" s="33"/>
      <c r="J142" s="33"/>
      <c r="K142" s="33"/>
      <c r="L142" s="33"/>
      <c r="M142" s="33"/>
      <c r="N142" s="33"/>
      <c r="O142" s="33"/>
      <c r="P142" s="33"/>
    </row>
    <row r="143" spans="1:20" s="3" customFormat="1" ht="20.100000000000001" customHeight="1">
      <c r="B143" s="3" t="s">
        <v>317</v>
      </c>
      <c r="F143" s="70" t="s">
        <v>919</v>
      </c>
      <c r="G143" s="70"/>
      <c r="H143" s="70"/>
      <c r="I143" s="70"/>
      <c r="J143" s="70"/>
      <c r="K143" s="70"/>
      <c r="L143" s="70"/>
      <c r="M143" s="70"/>
      <c r="N143" s="70"/>
      <c r="O143" s="70"/>
      <c r="P143" s="70"/>
      <c r="S143" s="441"/>
      <c r="T143" s="2"/>
    </row>
    <row r="144" spans="1:20" ht="20.100000000000001" customHeight="1">
      <c r="B144" s="34" t="s">
        <v>1771</v>
      </c>
      <c r="C144" s="112"/>
      <c r="D144" s="112"/>
      <c r="E144" s="202"/>
      <c r="F144" s="231" t="s">
        <v>1278</v>
      </c>
      <c r="G144" s="271"/>
      <c r="H144" s="271"/>
      <c r="I144" s="271"/>
      <c r="J144" s="334"/>
      <c r="K144" s="335"/>
      <c r="L144" s="335"/>
      <c r="M144" s="335"/>
      <c r="N144" s="335"/>
      <c r="O144" s="200"/>
      <c r="P144" s="398"/>
    </row>
    <row r="145" spans="1:20" ht="20.100000000000001" customHeight="1">
      <c r="B145" s="35"/>
      <c r="C145" s="113"/>
      <c r="D145" s="113"/>
      <c r="E145" s="203"/>
      <c r="F145" s="174" t="s">
        <v>2482</v>
      </c>
      <c r="G145" s="124"/>
      <c r="H145" s="124"/>
      <c r="I145" s="124"/>
      <c r="J145" s="209"/>
      <c r="K145" s="230"/>
      <c r="L145" s="230"/>
      <c r="M145" s="230"/>
      <c r="N145" s="230"/>
      <c r="O145" s="186"/>
      <c r="P145" s="221"/>
    </row>
    <row r="146" spans="1:20" ht="20.100000000000001" customHeight="1">
      <c r="B146" s="35"/>
      <c r="C146" s="113"/>
      <c r="D146" s="113"/>
      <c r="E146" s="203"/>
      <c r="F146" s="174" t="s">
        <v>2484</v>
      </c>
      <c r="G146" s="124"/>
      <c r="H146" s="124"/>
      <c r="I146" s="124"/>
      <c r="J146" s="209"/>
      <c r="K146" s="230"/>
      <c r="L146" s="230"/>
      <c r="M146" s="230"/>
      <c r="N146" s="230"/>
      <c r="O146" s="186"/>
      <c r="P146" s="221"/>
    </row>
    <row r="147" spans="1:20" ht="20.100000000000001" customHeight="1">
      <c r="B147" s="35"/>
      <c r="C147" s="113"/>
      <c r="D147" s="113"/>
      <c r="E147" s="203"/>
      <c r="F147" s="174" t="s">
        <v>2483</v>
      </c>
      <c r="G147" s="124"/>
      <c r="H147" s="124"/>
      <c r="I147" s="124"/>
      <c r="J147" s="209"/>
      <c r="K147" s="230"/>
      <c r="L147" s="230"/>
      <c r="M147" s="230"/>
      <c r="N147" s="230"/>
      <c r="O147" s="186"/>
      <c r="P147" s="221"/>
    </row>
    <row r="148" spans="1:20" ht="20.100000000000001" customHeight="1">
      <c r="B148" s="35"/>
      <c r="C148" s="113"/>
      <c r="D148" s="113"/>
      <c r="E148" s="203"/>
      <c r="F148" s="133" t="s">
        <v>973</v>
      </c>
      <c r="G148" s="53"/>
      <c r="H148" s="53"/>
      <c r="I148" s="53"/>
      <c r="J148" s="196"/>
      <c r="K148" s="230"/>
      <c r="L148" s="230"/>
      <c r="M148" s="230"/>
      <c r="N148" s="230"/>
      <c r="O148" s="186"/>
      <c r="P148" s="221"/>
    </row>
    <row r="149" spans="1:20" ht="20.100000000000001" customHeight="1">
      <c r="B149" s="35"/>
      <c r="C149" s="113"/>
      <c r="D149" s="113"/>
      <c r="E149" s="203"/>
      <c r="F149" s="133" t="s">
        <v>2485</v>
      </c>
      <c r="G149" s="53"/>
      <c r="H149" s="53"/>
      <c r="I149" s="53"/>
      <c r="J149" s="196"/>
      <c r="K149" s="230"/>
      <c r="L149" s="230"/>
      <c r="M149" s="230"/>
      <c r="N149" s="230"/>
      <c r="O149" s="186"/>
      <c r="P149" s="221"/>
    </row>
    <row r="150" spans="1:20" ht="20.100000000000001" customHeight="1">
      <c r="B150" s="35"/>
      <c r="C150" s="113"/>
      <c r="D150" s="113"/>
      <c r="E150" s="203"/>
      <c r="F150" s="133" t="s">
        <v>1892</v>
      </c>
      <c r="G150" s="53"/>
      <c r="H150" s="53"/>
      <c r="I150" s="53"/>
      <c r="J150" s="196"/>
      <c r="K150" s="230"/>
      <c r="L150" s="230"/>
      <c r="M150" s="230"/>
      <c r="N150" s="230"/>
      <c r="O150" s="186"/>
      <c r="P150" s="221"/>
    </row>
    <row r="151" spans="1:20" ht="20.100000000000001" customHeight="1">
      <c r="B151" s="35"/>
      <c r="C151" s="113"/>
      <c r="D151" s="113"/>
      <c r="E151" s="203"/>
      <c r="F151" s="133" t="s">
        <v>524</v>
      </c>
      <c r="G151" s="53"/>
      <c r="H151" s="53"/>
      <c r="I151" s="53"/>
      <c r="J151" s="196"/>
      <c r="K151" s="230"/>
      <c r="L151" s="230"/>
      <c r="M151" s="230"/>
      <c r="N151" s="230"/>
      <c r="O151" s="186"/>
      <c r="P151" s="221"/>
    </row>
    <row r="152" spans="1:20" s="0" customFormat="1" ht="20.100000000000001" customHeight="1">
      <c r="A152" s="6"/>
      <c r="B152" s="35"/>
      <c r="C152" s="114"/>
      <c r="D152" s="114"/>
      <c r="E152" s="203"/>
      <c r="F152" s="133" t="s">
        <v>2101</v>
      </c>
      <c r="G152" s="53"/>
      <c r="H152" s="53"/>
      <c r="I152" s="53"/>
      <c r="J152" s="196"/>
      <c r="K152" s="230"/>
      <c r="L152" s="230"/>
      <c r="M152" s="230"/>
      <c r="N152" s="230"/>
      <c r="O152" s="186"/>
      <c r="P152" s="221"/>
      <c r="T152" s="444"/>
    </row>
    <row r="153" spans="1:20" s="0" customFormat="1" ht="20.100000000000001" customHeight="1">
      <c r="A153" s="6"/>
      <c r="B153" s="35"/>
      <c r="C153" s="114"/>
      <c r="D153" s="114"/>
      <c r="E153" s="203"/>
      <c r="F153" s="133" t="s">
        <v>2490</v>
      </c>
      <c r="G153" s="53"/>
      <c r="H153" s="53"/>
      <c r="I153" s="53"/>
      <c r="J153" s="196"/>
      <c r="K153" s="230"/>
      <c r="L153" s="230"/>
      <c r="M153" s="230"/>
      <c r="N153" s="230"/>
      <c r="O153" s="186"/>
      <c r="P153" s="221"/>
      <c r="T153" s="444"/>
    </row>
    <row r="154" spans="1:20" ht="20.100000000000001" customHeight="1">
      <c r="B154" s="35"/>
      <c r="C154" s="113"/>
      <c r="D154" s="113"/>
      <c r="E154" s="203"/>
      <c r="F154" s="133" t="s">
        <v>531</v>
      </c>
      <c r="G154" s="53"/>
      <c r="H154" s="53"/>
      <c r="I154" s="53"/>
      <c r="J154" s="196"/>
      <c r="K154" s="230"/>
      <c r="L154" s="230"/>
      <c r="M154" s="230"/>
      <c r="N154" s="230"/>
      <c r="O154" s="186"/>
      <c r="P154" s="221"/>
    </row>
    <row r="155" spans="1:20" s="0" customFormat="1" ht="62.25" customHeight="1">
      <c r="A155" s="7"/>
      <c r="B155" s="35"/>
      <c r="C155" s="114"/>
      <c r="D155" s="114"/>
      <c r="E155" s="203"/>
      <c r="F155" s="148" t="s">
        <v>2515</v>
      </c>
      <c r="G155" s="97"/>
      <c r="H155" s="97"/>
      <c r="I155" s="97"/>
      <c r="J155" s="199"/>
      <c r="K155" s="230"/>
      <c r="L155" s="230"/>
      <c r="M155" s="230"/>
      <c r="N155" s="230"/>
      <c r="O155" s="186"/>
      <c r="P155" s="221"/>
      <c r="T155" s="444"/>
    </row>
    <row r="156" spans="1:20" s="0" customFormat="1" ht="62.25" customHeight="1">
      <c r="A156" s="7"/>
      <c r="B156" s="35"/>
      <c r="C156" s="114"/>
      <c r="D156" s="114"/>
      <c r="E156" s="203"/>
      <c r="F156" s="148" t="s">
        <v>2516</v>
      </c>
      <c r="G156" s="97"/>
      <c r="H156" s="97"/>
      <c r="I156" s="97"/>
      <c r="J156" s="199"/>
      <c r="K156" s="230"/>
      <c r="L156" s="230"/>
      <c r="M156" s="230"/>
      <c r="N156" s="230"/>
      <c r="O156" s="186"/>
      <c r="P156" s="221"/>
      <c r="T156" s="444"/>
    </row>
    <row r="157" spans="1:20" ht="20.100000000000001" customHeight="1">
      <c r="B157" s="35"/>
      <c r="C157" s="113"/>
      <c r="D157" s="113"/>
      <c r="E157" s="203"/>
      <c r="F157" s="133" t="s">
        <v>2486</v>
      </c>
      <c r="G157" s="53"/>
      <c r="H157" s="53"/>
      <c r="I157" s="53"/>
      <c r="J157" s="196"/>
      <c r="K157" s="186"/>
      <c r="L157" s="212"/>
      <c r="M157" s="212"/>
      <c r="N157" s="212"/>
      <c r="O157" s="212"/>
      <c r="P157" s="367"/>
    </row>
    <row r="158" spans="1:20" ht="20.100000000000001" customHeight="1">
      <c r="B158" s="35"/>
      <c r="C158" s="113"/>
      <c r="D158" s="113"/>
      <c r="E158" s="203"/>
      <c r="F158" s="133" t="s">
        <v>1137</v>
      </c>
      <c r="G158" s="53"/>
      <c r="H158" s="53"/>
      <c r="I158" s="53"/>
      <c r="J158" s="196"/>
      <c r="K158" s="186"/>
      <c r="L158" s="212"/>
      <c r="M158" s="212"/>
      <c r="N158" s="212"/>
      <c r="O158" s="212"/>
      <c r="P158" s="367"/>
    </row>
    <row r="159" spans="1:20" ht="20.100000000000001" customHeight="1">
      <c r="B159" s="35"/>
      <c r="C159" s="113"/>
      <c r="D159" s="113"/>
      <c r="E159" s="203"/>
      <c r="F159" s="133" t="s">
        <v>2463</v>
      </c>
      <c r="G159" s="53"/>
      <c r="H159" s="53"/>
      <c r="I159" s="53"/>
      <c r="J159" s="196"/>
      <c r="K159" s="186"/>
      <c r="L159" s="212"/>
      <c r="M159" s="212"/>
      <c r="N159" s="212"/>
      <c r="O159" s="212"/>
      <c r="P159" s="367"/>
    </row>
    <row r="160" spans="1:20" ht="20.100000000000001" customHeight="1">
      <c r="B160" s="35"/>
      <c r="C160" s="113"/>
      <c r="D160" s="113"/>
      <c r="E160" s="203"/>
      <c r="F160" s="133" t="s">
        <v>938</v>
      </c>
      <c r="G160" s="53"/>
      <c r="H160" s="53"/>
      <c r="I160" s="53"/>
      <c r="J160" s="196"/>
      <c r="K160" s="230"/>
      <c r="L160" s="230"/>
      <c r="M160" s="230"/>
      <c r="N160" s="230"/>
      <c r="O160" s="186"/>
      <c r="P160" s="221"/>
    </row>
    <row r="161" spans="1:20" s="0" customFormat="1" ht="20.100000000000001" customHeight="1">
      <c r="A161" s="7"/>
      <c r="B161" s="35"/>
      <c r="C161" s="114"/>
      <c r="D161" s="114"/>
      <c r="E161" s="203"/>
      <c r="F161" s="133" t="s">
        <v>481</v>
      </c>
      <c r="G161" s="53"/>
      <c r="H161" s="53"/>
      <c r="I161" s="53"/>
      <c r="J161" s="196"/>
      <c r="K161" s="230"/>
      <c r="L161" s="230"/>
      <c r="M161" s="230"/>
      <c r="N161" s="230"/>
      <c r="O161" s="186"/>
      <c r="P161" s="221"/>
      <c r="T161" s="444"/>
    </row>
    <row r="162" spans="1:20" ht="20.100000000000001" customHeight="1">
      <c r="B162" s="35"/>
      <c r="C162" s="113"/>
      <c r="D162" s="113"/>
      <c r="E162" s="203"/>
      <c r="F162" s="133" t="s">
        <v>2488</v>
      </c>
      <c r="G162" s="53"/>
      <c r="H162" s="53"/>
      <c r="I162" s="53"/>
      <c r="J162" s="196"/>
      <c r="K162" s="230"/>
      <c r="L162" s="230"/>
      <c r="M162" s="230"/>
      <c r="N162" s="230"/>
      <c r="O162" s="186"/>
      <c r="P162" s="221"/>
    </row>
    <row r="163" spans="1:20" ht="20.100000000000001" customHeight="1">
      <c r="B163" s="35"/>
      <c r="C163" s="113"/>
      <c r="D163" s="113"/>
      <c r="E163" s="203"/>
      <c r="F163" s="133" t="s">
        <v>2487</v>
      </c>
      <c r="G163" s="53"/>
      <c r="H163" s="53"/>
      <c r="I163" s="53"/>
      <c r="J163" s="196"/>
      <c r="K163" s="230"/>
      <c r="L163" s="230"/>
      <c r="M163" s="230"/>
      <c r="N163" s="230"/>
      <c r="O163" s="186"/>
      <c r="P163" s="221"/>
    </row>
    <row r="164" spans="1:20" ht="20.100000000000001" customHeight="1">
      <c r="B164" s="35"/>
      <c r="C164" s="113"/>
      <c r="D164" s="113"/>
      <c r="E164" s="203"/>
      <c r="F164" s="150" t="s">
        <v>2005</v>
      </c>
      <c r="G164" s="101"/>
      <c r="H164" s="101"/>
      <c r="I164" s="101"/>
      <c r="J164" s="109"/>
      <c r="K164" s="230"/>
      <c r="L164" s="230"/>
      <c r="M164" s="230"/>
      <c r="N164" s="230"/>
      <c r="O164" s="186"/>
      <c r="P164" s="221"/>
    </row>
    <row r="165" spans="1:20" ht="20.100000000000001" customHeight="1">
      <c r="B165" s="35"/>
      <c r="C165" s="113"/>
      <c r="D165" s="113"/>
      <c r="E165" s="203"/>
      <c r="F165" s="148" t="s">
        <v>1870</v>
      </c>
      <c r="G165" s="97"/>
      <c r="H165" s="97"/>
      <c r="I165" s="97"/>
      <c r="J165" s="199"/>
      <c r="K165" s="230"/>
      <c r="L165" s="230"/>
      <c r="M165" s="230"/>
      <c r="N165" s="230"/>
      <c r="O165" s="186"/>
      <c r="P165" s="221"/>
    </row>
    <row r="166" spans="1:20" s="0" customFormat="1" ht="33.75" customHeight="1">
      <c r="A166" s="7"/>
      <c r="B166" s="35"/>
      <c r="C166" s="114"/>
      <c r="D166" s="114"/>
      <c r="E166" s="203"/>
      <c r="F166" s="148" t="s">
        <v>2491</v>
      </c>
      <c r="G166" s="97"/>
      <c r="H166" s="97"/>
      <c r="I166" s="97"/>
      <c r="J166" s="199"/>
      <c r="K166" s="230"/>
      <c r="L166" s="230"/>
      <c r="M166" s="230"/>
      <c r="N166" s="230"/>
      <c r="O166" s="186"/>
      <c r="P166" s="221"/>
      <c r="T166" s="444"/>
    </row>
    <row r="167" spans="1:20" s="0" customFormat="1" ht="33.75" customHeight="1">
      <c r="A167" s="7"/>
      <c r="B167" s="35"/>
      <c r="C167" s="114"/>
      <c r="D167" s="114"/>
      <c r="E167" s="203"/>
      <c r="F167" s="148" t="s">
        <v>2492</v>
      </c>
      <c r="G167" s="97"/>
      <c r="H167" s="97"/>
      <c r="I167" s="97"/>
      <c r="J167" s="199"/>
      <c r="K167" s="230"/>
      <c r="L167" s="230"/>
      <c r="M167" s="230"/>
      <c r="N167" s="230"/>
      <c r="O167" s="186"/>
      <c r="P167" s="221"/>
      <c r="T167" s="444"/>
    </row>
    <row r="168" spans="1:20" s="0" customFormat="1" ht="20.100000000000001" customHeight="1">
      <c r="A168" s="7"/>
      <c r="B168" s="35"/>
      <c r="C168" s="114"/>
      <c r="D168" s="114"/>
      <c r="E168" s="203"/>
      <c r="F168" s="148" t="s">
        <v>2513</v>
      </c>
      <c r="G168" s="97"/>
      <c r="H168" s="97"/>
      <c r="I168" s="97"/>
      <c r="J168" s="199"/>
      <c r="K168" s="230"/>
      <c r="L168" s="230"/>
      <c r="M168" s="230"/>
      <c r="N168" s="230"/>
      <c r="O168" s="186"/>
      <c r="P168" s="221"/>
      <c r="T168" s="444"/>
    </row>
    <row r="169" spans="1:20" s="0" customFormat="1" ht="20.100000000000001" customHeight="1">
      <c r="A169" s="7"/>
      <c r="B169" s="35"/>
      <c r="C169" s="114"/>
      <c r="D169" s="114"/>
      <c r="E169" s="203"/>
      <c r="F169" s="133" t="s">
        <v>123</v>
      </c>
      <c r="G169" s="53"/>
      <c r="H169" s="53"/>
      <c r="I169" s="53"/>
      <c r="J169" s="196"/>
      <c r="K169" s="230"/>
      <c r="L169" s="230"/>
      <c r="M169" s="230"/>
      <c r="N169" s="230"/>
      <c r="O169" s="186"/>
      <c r="P169" s="221"/>
      <c r="T169" s="444"/>
    </row>
    <row r="170" spans="1:20" s="0" customFormat="1" ht="20.100000000000001" customHeight="1">
      <c r="A170" s="7"/>
      <c r="B170" s="35"/>
      <c r="C170" s="114"/>
      <c r="D170" s="114"/>
      <c r="E170" s="203"/>
      <c r="F170" s="133" t="s">
        <v>2493</v>
      </c>
      <c r="G170" s="53"/>
      <c r="H170" s="53"/>
      <c r="I170" s="53"/>
      <c r="J170" s="196"/>
      <c r="K170" s="230"/>
      <c r="L170" s="230"/>
      <c r="M170" s="230"/>
      <c r="N170" s="230"/>
      <c r="O170" s="186"/>
      <c r="P170" s="221"/>
      <c r="T170" s="444"/>
    </row>
    <row r="171" spans="1:20" ht="20.100000000000001" customHeight="1">
      <c r="B171" s="35"/>
      <c r="C171" s="113"/>
      <c r="D171" s="113"/>
      <c r="E171" s="203"/>
      <c r="F171" s="150" t="s">
        <v>1965</v>
      </c>
      <c r="G171" s="101"/>
      <c r="H171" s="109"/>
      <c r="I171" s="225" t="s">
        <v>308</v>
      </c>
      <c r="J171" s="317"/>
      <c r="K171" s="230"/>
      <c r="L171" s="230"/>
      <c r="M171" s="230"/>
      <c r="N171" s="230"/>
      <c r="O171" s="186"/>
      <c r="P171" s="221"/>
    </row>
    <row r="172" spans="1:20" ht="20.100000000000001" customHeight="1">
      <c r="B172" s="35"/>
      <c r="C172" s="113"/>
      <c r="D172" s="113"/>
      <c r="E172" s="203"/>
      <c r="F172" s="151"/>
      <c r="G172" s="102"/>
      <c r="H172" s="110"/>
      <c r="I172" s="225" t="s">
        <v>196</v>
      </c>
      <c r="J172" s="317"/>
      <c r="K172" s="230"/>
      <c r="L172" s="230"/>
      <c r="M172" s="230"/>
      <c r="N172" s="230"/>
      <c r="O172" s="186"/>
      <c r="P172" s="221"/>
    </row>
    <row r="173" spans="1:20" ht="20.100000000000001" customHeight="1">
      <c r="B173" s="35"/>
      <c r="C173" s="113"/>
      <c r="D173" s="113"/>
      <c r="E173" s="203"/>
      <c r="F173" s="152"/>
      <c r="G173" s="120"/>
      <c r="H173" s="111"/>
      <c r="I173" s="254" t="s">
        <v>311</v>
      </c>
      <c r="J173" s="217"/>
      <c r="K173" s="230"/>
      <c r="L173" s="230"/>
      <c r="M173" s="230"/>
      <c r="N173" s="230"/>
      <c r="O173" s="186"/>
      <c r="P173" s="221"/>
    </row>
    <row r="174" spans="1:20" ht="20.100000000000001" customHeight="1">
      <c r="B174" s="35"/>
      <c r="C174" s="113"/>
      <c r="D174" s="113"/>
      <c r="E174" s="203"/>
      <c r="F174" s="232" t="s">
        <v>74</v>
      </c>
      <c r="G174" s="272"/>
      <c r="H174" s="302"/>
      <c r="I174" s="225" t="s">
        <v>308</v>
      </c>
      <c r="J174" s="317"/>
      <c r="K174" s="230"/>
      <c r="L174" s="230"/>
      <c r="M174" s="230"/>
      <c r="N174" s="230"/>
      <c r="O174" s="186"/>
      <c r="P174" s="221"/>
    </row>
    <row r="175" spans="1:20" ht="20.100000000000001" customHeight="1">
      <c r="B175" s="35"/>
      <c r="C175" s="113"/>
      <c r="D175" s="113"/>
      <c r="E175" s="203"/>
      <c r="F175" s="232"/>
      <c r="G175" s="272"/>
      <c r="H175" s="302"/>
      <c r="I175" s="225" t="s">
        <v>196</v>
      </c>
      <c r="J175" s="317"/>
      <c r="K175" s="230"/>
      <c r="L175" s="230"/>
      <c r="M175" s="230"/>
      <c r="N175" s="230"/>
      <c r="O175" s="186"/>
      <c r="P175" s="221"/>
    </row>
    <row r="176" spans="1:20" ht="20.100000000000001" customHeight="1">
      <c r="B176" s="35"/>
      <c r="C176" s="113"/>
      <c r="D176" s="113"/>
      <c r="E176" s="203"/>
      <c r="F176" s="232"/>
      <c r="G176" s="272"/>
      <c r="H176" s="302"/>
      <c r="I176" s="254" t="s">
        <v>311</v>
      </c>
      <c r="J176" s="217"/>
      <c r="K176" s="230"/>
      <c r="L176" s="230"/>
      <c r="M176" s="230"/>
      <c r="N176" s="230"/>
      <c r="O176" s="186"/>
      <c r="P176" s="221"/>
    </row>
    <row r="177" spans="1:20" ht="20.100000000000001" customHeight="1">
      <c r="B177" s="35"/>
      <c r="C177" s="113"/>
      <c r="D177" s="113"/>
      <c r="E177" s="203"/>
      <c r="F177" s="232"/>
      <c r="G177" s="272"/>
      <c r="H177" s="302"/>
      <c r="I177" s="225" t="s">
        <v>606</v>
      </c>
      <c r="J177" s="317"/>
      <c r="K177" s="230"/>
      <c r="L177" s="230"/>
      <c r="M177" s="230"/>
      <c r="N177" s="230"/>
      <c r="O177" s="186"/>
      <c r="P177" s="221"/>
    </row>
    <row r="178" spans="1:20" s="0" customFormat="1" ht="30" customHeight="1">
      <c r="A178" s="6"/>
      <c r="B178" s="35"/>
      <c r="C178" s="114"/>
      <c r="D178" s="114"/>
      <c r="E178" s="203"/>
      <c r="F178" s="232"/>
      <c r="G178" s="272"/>
      <c r="H178" s="302"/>
      <c r="I178" s="225" t="s">
        <v>2494</v>
      </c>
      <c r="J178" s="317"/>
      <c r="K178" s="230"/>
      <c r="L178" s="230"/>
      <c r="M178" s="230"/>
      <c r="N178" s="230"/>
      <c r="O178" s="186"/>
      <c r="P178" s="221"/>
      <c r="T178" s="444"/>
    </row>
    <row r="179" spans="1:20" s="0" customFormat="1" ht="30" customHeight="1">
      <c r="A179" s="6"/>
      <c r="B179" s="35"/>
      <c r="C179" s="114"/>
      <c r="D179" s="114"/>
      <c r="E179" s="203"/>
      <c r="F179" s="232"/>
      <c r="G179" s="272"/>
      <c r="H179" s="302"/>
      <c r="I179" s="225" t="s">
        <v>2495</v>
      </c>
      <c r="J179" s="317"/>
      <c r="K179" s="230"/>
      <c r="L179" s="230"/>
      <c r="M179" s="230"/>
      <c r="N179" s="230"/>
      <c r="O179" s="186"/>
      <c r="P179" s="221"/>
      <c r="T179" s="444"/>
    </row>
    <row r="180" spans="1:20" s="0" customFormat="1" ht="30" customHeight="1">
      <c r="A180" s="6"/>
      <c r="B180" s="35"/>
      <c r="C180" s="114"/>
      <c r="D180" s="114"/>
      <c r="E180" s="203"/>
      <c r="F180" s="232"/>
      <c r="G180" s="272"/>
      <c r="H180" s="302"/>
      <c r="I180" s="225" t="s">
        <v>2075</v>
      </c>
      <c r="J180" s="317"/>
      <c r="K180" s="230"/>
      <c r="L180" s="230"/>
      <c r="M180" s="230"/>
      <c r="N180" s="230"/>
      <c r="O180" s="186"/>
      <c r="P180" s="221"/>
      <c r="T180" s="444"/>
    </row>
    <row r="181" spans="1:20" s="0" customFormat="1" ht="30" customHeight="1">
      <c r="A181" s="6"/>
      <c r="B181" s="35"/>
      <c r="C181" s="114"/>
      <c r="D181" s="114"/>
      <c r="E181" s="203"/>
      <c r="F181" s="232"/>
      <c r="G181" s="272"/>
      <c r="H181" s="302"/>
      <c r="I181" s="225" t="s">
        <v>2496</v>
      </c>
      <c r="J181" s="317"/>
      <c r="K181" s="230"/>
      <c r="L181" s="230"/>
      <c r="M181" s="230"/>
      <c r="N181" s="230"/>
      <c r="O181" s="186"/>
      <c r="P181" s="221"/>
      <c r="T181" s="444"/>
    </row>
    <row r="182" spans="1:20" s="0" customFormat="1" ht="30" customHeight="1">
      <c r="A182" s="6"/>
      <c r="B182" s="35"/>
      <c r="C182" s="114"/>
      <c r="D182" s="114"/>
      <c r="E182" s="203"/>
      <c r="F182" s="232"/>
      <c r="G182" s="272"/>
      <c r="H182" s="302"/>
      <c r="I182" s="225" t="s">
        <v>168</v>
      </c>
      <c r="J182" s="317"/>
      <c r="K182" s="230"/>
      <c r="L182" s="230"/>
      <c r="M182" s="230"/>
      <c r="N182" s="230"/>
      <c r="O182" s="186"/>
      <c r="P182" s="221"/>
      <c r="T182" s="444"/>
    </row>
    <row r="183" spans="1:20" s="0" customFormat="1" ht="30" customHeight="1">
      <c r="A183" s="6"/>
      <c r="B183" s="35"/>
      <c r="C183" s="114"/>
      <c r="D183" s="114"/>
      <c r="E183" s="203"/>
      <c r="F183" s="232"/>
      <c r="G183" s="272"/>
      <c r="H183" s="302"/>
      <c r="I183" s="225" t="s">
        <v>403</v>
      </c>
      <c r="J183" s="317"/>
      <c r="K183" s="230"/>
      <c r="L183" s="230"/>
      <c r="M183" s="230"/>
      <c r="N183" s="230"/>
      <c r="O183" s="186"/>
      <c r="P183" s="221"/>
      <c r="T183" s="444"/>
    </row>
    <row r="184" spans="1:20" s="0" customFormat="1" ht="30" customHeight="1">
      <c r="A184" s="6"/>
      <c r="B184" s="35"/>
      <c r="C184" s="114"/>
      <c r="D184" s="114"/>
      <c r="E184" s="203"/>
      <c r="F184" s="232"/>
      <c r="G184" s="272"/>
      <c r="H184" s="302"/>
      <c r="I184" s="225" t="s">
        <v>2497</v>
      </c>
      <c r="J184" s="317"/>
      <c r="K184" s="230"/>
      <c r="L184" s="230"/>
      <c r="M184" s="230"/>
      <c r="N184" s="230"/>
      <c r="O184" s="186"/>
      <c r="P184" s="221"/>
      <c r="T184" s="444"/>
    </row>
    <row r="185" spans="1:20" s="0" customFormat="1" ht="30" customHeight="1">
      <c r="A185" s="6"/>
      <c r="B185" s="35"/>
      <c r="C185" s="114"/>
      <c r="D185" s="114"/>
      <c r="E185" s="203"/>
      <c r="F185" s="232"/>
      <c r="G185" s="272"/>
      <c r="H185" s="302"/>
      <c r="I185" s="225" t="s">
        <v>2498</v>
      </c>
      <c r="J185" s="317"/>
      <c r="K185" s="230"/>
      <c r="L185" s="230"/>
      <c r="M185" s="230"/>
      <c r="N185" s="230"/>
      <c r="O185" s="186"/>
      <c r="P185" s="221"/>
      <c r="T185" s="444"/>
    </row>
    <row r="186" spans="1:20" s="0" customFormat="1" ht="30" customHeight="1">
      <c r="A186" s="6"/>
      <c r="B186" s="35"/>
      <c r="C186" s="114"/>
      <c r="D186" s="114"/>
      <c r="E186" s="203"/>
      <c r="F186" s="232"/>
      <c r="G186" s="272"/>
      <c r="H186" s="302"/>
      <c r="I186" s="225" t="s">
        <v>1106</v>
      </c>
      <c r="J186" s="317"/>
      <c r="K186" s="230"/>
      <c r="L186" s="230"/>
      <c r="M186" s="230"/>
      <c r="N186" s="230"/>
      <c r="O186" s="186"/>
      <c r="P186" s="221"/>
      <c r="T186" s="444"/>
    </row>
    <row r="187" spans="1:20" s="0" customFormat="1" ht="30" customHeight="1">
      <c r="A187" s="6"/>
      <c r="B187" s="35"/>
      <c r="C187" s="114"/>
      <c r="D187" s="114"/>
      <c r="E187" s="203"/>
      <c r="F187" s="232"/>
      <c r="G187" s="272"/>
      <c r="H187" s="302"/>
      <c r="I187" s="225" t="s">
        <v>2499</v>
      </c>
      <c r="J187" s="317"/>
      <c r="K187" s="230"/>
      <c r="L187" s="230"/>
      <c r="M187" s="230"/>
      <c r="N187" s="230"/>
      <c r="O187" s="186"/>
      <c r="P187" s="221"/>
      <c r="T187" s="444"/>
    </row>
    <row r="188" spans="1:20" s="0" customFormat="1" ht="30" customHeight="1">
      <c r="A188" s="6"/>
      <c r="B188" s="35"/>
      <c r="C188" s="114"/>
      <c r="D188" s="114"/>
      <c r="E188" s="203"/>
      <c r="F188" s="232"/>
      <c r="G188" s="272"/>
      <c r="H188" s="302"/>
      <c r="I188" s="225" t="s">
        <v>2500</v>
      </c>
      <c r="J188" s="317"/>
      <c r="K188" s="230"/>
      <c r="L188" s="230"/>
      <c r="M188" s="230"/>
      <c r="N188" s="230"/>
      <c r="O188" s="186"/>
      <c r="P188" s="221"/>
      <c r="T188" s="444"/>
    </row>
    <row r="189" spans="1:20" s="0" customFormat="1" ht="30" customHeight="1">
      <c r="A189" s="6"/>
      <c r="B189" s="35"/>
      <c r="C189" s="114"/>
      <c r="D189" s="114"/>
      <c r="E189" s="203"/>
      <c r="F189" s="232"/>
      <c r="G189" s="272"/>
      <c r="H189" s="302"/>
      <c r="I189" s="225" t="s">
        <v>2461</v>
      </c>
      <c r="J189" s="317"/>
      <c r="K189" s="230"/>
      <c r="L189" s="230"/>
      <c r="M189" s="230"/>
      <c r="N189" s="230"/>
      <c r="O189" s="186"/>
      <c r="P189" s="221"/>
      <c r="T189" s="444"/>
    </row>
    <row r="190" spans="1:20" s="0" customFormat="1" ht="30" customHeight="1">
      <c r="A190" s="6"/>
      <c r="B190" s="35"/>
      <c r="C190" s="114"/>
      <c r="D190" s="114"/>
      <c r="E190" s="203"/>
      <c r="F190" s="232"/>
      <c r="G190" s="272"/>
      <c r="H190" s="302"/>
      <c r="I190" s="225" t="s">
        <v>2501</v>
      </c>
      <c r="J190" s="317"/>
      <c r="K190" s="230"/>
      <c r="L190" s="230"/>
      <c r="M190" s="230"/>
      <c r="N190" s="230"/>
      <c r="O190" s="186"/>
      <c r="P190" s="221"/>
      <c r="T190" s="444"/>
    </row>
    <row r="191" spans="1:20" s="0" customFormat="1" ht="30" customHeight="1">
      <c r="A191" s="6"/>
      <c r="B191" s="35"/>
      <c r="C191" s="114"/>
      <c r="D191" s="114"/>
      <c r="E191" s="203"/>
      <c r="F191" s="232"/>
      <c r="G191" s="272"/>
      <c r="H191" s="302"/>
      <c r="I191" s="225" t="s">
        <v>2502</v>
      </c>
      <c r="J191" s="317"/>
      <c r="K191" s="230"/>
      <c r="L191" s="230"/>
      <c r="M191" s="230"/>
      <c r="N191" s="230"/>
      <c r="O191" s="186"/>
      <c r="P191" s="221"/>
      <c r="T191" s="444"/>
    </row>
    <row r="192" spans="1:20" ht="20.100000000000001" customHeight="1">
      <c r="B192" s="24" t="s">
        <v>313</v>
      </c>
      <c r="C192" s="101"/>
      <c r="D192" s="101"/>
      <c r="E192" s="101"/>
      <c r="F192" s="109"/>
      <c r="G192" s="221"/>
      <c r="H192" s="261"/>
      <c r="I192" s="261"/>
      <c r="J192" s="261"/>
      <c r="K192" s="261"/>
      <c r="L192" s="261"/>
      <c r="M192" s="261"/>
      <c r="N192" s="261"/>
      <c r="O192" s="261"/>
      <c r="P192" s="261"/>
      <c r="Q192" s="440"/>
    </row>
    <row r="193" spans="1:20" ht="20.100000000000001" customHeight="1">
      <c r="B193" s="25"/>
      <c r="C193" s="102"/>
      <c r="D193" s="102"/>
      <c r="E193" s="102"/>
      <c r="F193" s="110"/>
      <c r="G193" s="153" t="s">
        <v>979</v>
      </c>
      <c r="H193" s="53"/>
      <c r="I193" s="53"/>
      <c r="J193" s="53"/>
      <c r="K193" s="53"/>
      <c r="L193" s="53"/>
      <c r="M193" s="53"/>
      <c r="N193" s="53"/>
      <c r="O193" s="53"/>
      <c r="P193" s="376"/>
    </row>
    <row r="194" spans="1:20" ht="20.100000000000001" customHeight="1">
      <c r="B194" s="26"/>
      <c r="C194" s="103"/>
      <c r="D194" s="103"/>
      <c r="E194" s="103"/>
      <c r="F194" s="169"/>
      <c r="G194" s="188"/>
      <c r="H194" s="303" t="s">
        <v>980</v>
      </c>
      <c r="I194" s="322"/>
      <c r="J194" s="322"/>
      <c r="K194" s="322"/>
      <c r="L194" s="350"/>
      <c r="M194" s="241"/>
      <c r="N194" s="282"/>
      <c r="O194" s="282"/>
      <c r="P194" s="385" t="s">
        <v>16</v>
      </c>
    </row>
    <row r="195" spans="1:20" ht="20.100000000000001" customHeight="1"/>
    <row r="196" spans="1:20" s="3" customFormat="1" ht="20.100000000000001" customHeight="1">
      <c r="B196" s="3" t="s">
        <v>320</v>
      </c>
      <c r="S196" s="441"/>
      <c r="T196" s="2"/>
    </row>
    <row r="197" spans="1:20" ht="20.100000000000001" customHeight="1">
      <c r="B197" s="36" t="s">
        <v>325</v>
      </c>
      <c r="C197" s="104"/>
      <c r="D197" s="104"/>
      <c r="E197" s="104"/>
      <c r="F197" s="233"/>
      <c r="G197" s="100" t="s">
        <v>1002</v>
      </c>
      <c r="H197" s="100"/>
      <c r="I197" s="100"/>
      <c r="J197" s="100"/>
      <c r="K197" s="100"/>
      <c r="L197" s="100"/>
      <c r="M197" s="100"/>
      <c r="N197" s="100"/>
      <c r="O197" s="100"/>
      <c r="P197" s="386"/>
    </row>
    <row r="198" spans="1:20" ht="20.100000000000001" customHeight="1">
      <c r="B198" s="13"/>
      <c r="C198" s="91"/>
      <c r="D198" s="91"/>
      <c r="E198" s="91"/>
      <c r="F198" s="234"/>
      <c r="G198" s="53" t="s">
        <v>1003</v>
      </c>
      <c r="H198" s="53"/>
      <c r="I198" s="53"/>
      <c r="J198" s="53"/>
      <c r="K198" s="53"/>
      <c r="L198" s="53"/>
      <c r="M198" s="53"/>
      <c r="N198" s="53"/>
      <c r="O198" s="53"/>
      <c r="P198" s="376"/>
    </row>
    <row r="199" spans="1:20" ht="20.100000000000001" customHeight="1">
      <c r="B199" s="13"/>
      <c r="C199" s="91"/>
      <c r="D199" s="91"/>
      <c r="E199" s="91"/>
      <c r="F199" s="234"/>
      <c r="G199" s="53" t="s">
        <v>663</v>
      </c>
      <c r="H199" s="53"/>
      <c r="I199" s="53"/>
      <c r="J199" s="53"/>
      <c r="K199" s="53"/>
      <c r="L199" s="53"/>
      <c r="M199" s="53"/>
      <c r="N199" s="53"/>
      <c r="O199" s="53"/>
      <c r="P199" s="376"/>
    </row>
    <row r="200" spans="1:20" ht="79.5" customHeight="1">
      <c r="B200" s="13"/>
      <c r="C200" s="91"/>
      <c r="D200" s="91"/>
      <c r="E200" s="91"/>
      <c r="F200" s="234"/>
      <c r="G200" s="53" t="s">
        <v>977</v>
      </c>
      <c r="H200" s="53"/>
      <c r="I200" s="196"/>
      <c r="J200" s="237"/>
      <c r="K200" s="319"/>
      <c r="L200" s="319"/>
      <c r="M200" s="319"/>
      <c r="N200" s="319"/>
      <c r="O200" s="319"/>
      <c r="P200" s="390"/>
    </row>
    <row r="201" spans="1:20" ht="39.9" customHeight="1">
      <c r="B201" s="37" t="s">
        <v>327</v>
      </c>
      <c r="C201" s="115"/>
      <c r="D201" s="176">
        <v>1</v>
      </c>
      <c r="E201" s="204"/>
      <c r="F201" s="91" t="s">
        <v>58</v>
      </c>
      <c r="G201" s="91"/>
      <c r="H201" s="91"/>
      <c r="I201" s="224"/>
      <c r="J201" s="265"/>
      <c r="K201" s="265"/>
      <c r="L201" s="265"/>
      <c r="M201" s="265"/>
      <c r="N201" s="265"/>
      <c r="O201" s="361"/>
      <c r="P201" s="375"/>
    </row>
    <row r="202" spans="1:20" ht="39.9" customHeight="1">
      <c r="B202" s="38"/>
      <c r="C202" s="116"/>
      <c r="D202" s="177"/>
      <c r="E202" s="205"/>
      <c r="F202" s="91" t="s">
        <v>331</v>
      </c>
      <c r="G202" s="91"/>
      <c r="H202" s="91"/>
      <c r="I202" s="224"/>
      <c r="J202" s="265"/>
      <c r="K202" s="265"/>
      <c r="L202" s="265"/>
      <c r="M202" s="265"/>
      <c r="N202" s="265"/>
      <c r="O202" s="361"/>
      <c r="P202" s="375"/>
    </row>
    <row r="203" spans="1:20" ht="79.5" customHeight="1">
      <c r="B203" s="38"/>
      <c r="C203" s="116"/>
      <c r="D203" s="177"/>
      <c r="E203" s="205"/>
      <c r="F203" s="91" t="s">
        <v>337</v>
      </c>
      <c r="G203" s="91"/>
      <c r="H203" s="91"/>
      <c r="I203" s="224"/>
      <c r="J203" s="265"/>
      <c r="K203" s="265"/>
      <c r="L203" s="265"/>
      <c r="M203" s="265"/>
      <c r="N203" s="265"/>
      <c r="O203" s="361"/>
      <c r="P203" s="375"/>
    </row>
    <row r="204" spans="1:20" ht="79.5" customHeight="1">
      <c r="B204" s="38"/>
      <c r="C204" s="116"/>
      <c r="D204" s="177"/>
      <c r="E204" s="205"/>
      <c r="F204" s="91" t="s">
        <v>954</v>
      </c>
      <c r="G204" s="91"/>
      <c r="H204" s="91"/>
      <c r="I204" s="224"/>
      <c r="J204" s="265"/>
      <c r="K204" s="265"/>
      <c r="L204" s="265"/>
      <c r="M204" s="265"/>
      <c r="N204" s="265"/>
      <c r="O204" s="361"/>
      <c r="P204" s="375"/>
    </row>
    <row r="205" spans="1:20" s="0" customFormat="1" ht="39.9" customHeight="1">
      <c r="A205" s="6"/>
      <c r="B205" s="38"/>
      <c r="C205" s="116"/>
      <c r="D205" s="178"/>
      <c r="E205" s="205"/>
      <c r="F205" s="153" t="s">
        <v>342</v>
      </c>
      <c r="G205" s="92"/>
      <c r="H205" s="197"/>
      <c r="I205" s="232" t="s">
        <v>2503</v>
      </c>
      <c r="J205" s="272"/>
      <c r="K205" s="272"/>
      <c r="L205" s="302"/>
      <c r="M205" s="186"/>
      <c r="N205" s="212"/>
      <c r="O205" s="212"/>
      <c r="P205" s="367"/>
      <c r="Q205" s="6"/>
      <c r="R205" s="6"/>
      <c r="S205" s="442"/>
      <c r="T205" s="444"/>
    </row>
    <row r="206" spans="1:20" s="0" customFormat="1" ht="39.9" customHeight="1">
      <c r="A206" s="6"/>
      <c r="B206" s="38"/>
      <c r="C206" s="116"/>
      <c r="D206" s="179"/>
      <c r="E206" s="206"/>
      <c r="F206" s="172"/>
      <c r="G206" s="93"/>
      <c r="H206" s="141"/>
      <c r="I206" s="232" t="s">
        <v>1883</v>
      </c>
      <c r="J206" s="272"/>
      <c r="K206" s="272"/>
      <c r="L206" s="302"/>
      <c r="M206" s="186"/>
      <c r="N206" s="212"/>
      <c r="O206" s="212"/>
      <c r="P206" s="367"/>
      <c r="T206" s="444"/>
    </row>
    <row r="207" spans="1:20" ht="39.9" customHeight="1">
      <c r="B207" s="38"/>
      <c r="C207" s="116"/>
      <c r="D207" s="176">
        <v>2</v>
      </c>
      <c r="E207" s="204"/>
      <c r="F207" s="91" t="s">
        <v>58</v>
      </c>
      <c r="G207" s="91"/>
      <c r="H207" s="91"/>
      <c r="I207" s="237"/>
      <c r="J207" s="277"/>
      <c r="K207" s="277"/>
      <c r="L207" s="277"/>
      <c r="M207" s="277"/>
      <c r="N207" s="277"/>
      <c r="O207" s="277"/>
      <c r="P207" s="399"/>
    </row>
    <row r="208" spans="1:20" ht="39.9" customHeight="1">
      <c r="B208" s="38"/>
      <c r="C208" s="116"/>
      <c r="D208" s="177"/>
      <c r="E208" s="205"/>
      <c r="F208" s="91" t="s">
        <v>331</v>
      </c>
      <c r="G208" s="91"/>
      <c r="H208" s="91"/>
      <c r="I208" s="224"/>
      <c r="J208" s="265"/>
      <c r="K208" s="265"/>
      <c r="L208" s="265"/>
      <c r="M208" s="265"/>
      <c r="N208" s="265"/>
      <c r="O208" s="361"/>
      <c r="P208" s="375"/>
    </row>
    <row r="209" spans="1:20" ht="79.5" customHeight="1">
      <c r="B209" s="38"/>
      <c r="C209" s="116"/>
      <c r="D209" s="177"/>
      <c r="E209" s="205"/>
      <c r="F209" s="91" t="s">
        <v>337</v>
      </c>
      <c r="G209" s="91"/>
      <c r="H209" s="91"/>
      <c r="I209" s="224"/>
      <c r="J209" s="265"/>
      <c r="K209" s="265"/>
      <c r="L209" s="265"/>
      <c r="M209" s="265"/>
      <c r="N209" s="265"/>
      <c r="O209" s="361"/>
      <c r="P209" s="375"/>
    </row>
    <row r="210" spans="1:20" ht="79.5" customHeight="1">
      <c r="B210" s="38"/>
      <c r="C210" s="116"/>
      <c r="D210" s="177"/>
      <c r="E210" s="205"/>
      <c r="F210" s="91" t="s">
        <v>954</v>
      </c>
      <c r="G210" s="91"/>
      <c r="H210" s="91"/>
      <c r="I210" s="224"/>
      <c r="J210" s="265"/>
      <c r="K210" s="265"/>
      <c r="L210" s="265"/>
      <c r="M210" s="265"/>
      <c r="N210" s="265"/>
      <c r="O210" s="361"/>
      <c r="P210" s="375"/>
    </row>
    <row r="211" spans="1:20" s="0" customFormat="1" ht="39.9" customHeight="1">
      <c r="A211" s="6"/>
      <c r="B211" s="38"/>
      <c r="C211" s="116"/>
      <c r="D211" s="178"/>
      <c r="E211" s="205"/>
      <c r="F211" s="153" t="s">
        <v>342</v>
      </c>
      <c r="G211" s="92"/>
      <c r="H211" s="197"/>
      <c r="I211" s="232" t="s">
        <v>2503</v>
      </c>
      <c r="J211" s="272"/>
      <c r="K211" s="272"/>
      <c r="L211" s="302"/>
      <c r="M211" s="186"/>
      <c r="N211" s="212"/>
      <c r="O211" s="212"/>
      <c r="P211" s="367"/>
      <c r="Q211" s="6"/>
      <c r="R211" s="6"/>
      <c r="S211" s="442"/>
      <c r="T211" s="444"/>
    </row>
    <row r="212" spans="1:20" s="0" customFormat="1" ht="39.9" customHeight="1">
      <c r="A212" s="6"/>
      <c r="B212" s="38"/>
      <c r="C212" s="116"/>
      <c r="D212" s="179"/>
      <c r="E212" s="206"/>
      <c r="F212" s="172"/>
      <c r="G212" s="93"/>
      <c r="H212" s="141"/>
      <c r="I212" s="232" t="s">
        <v>1883</v>
      </c>
      <c r="J212" s="272"/>
      <c r="K212" s="272"/>
      <c r="L212" s="302"/>
      <c r="M212" s="186"/>
      <c r="N212" s="212"/>
      <c r="O212" s="212"/>
      <c r="P212" s="367"/>
      <c r="T212" s="444"/>
    </row>
    <row r="213" spans="1:20" ht="39.9" customHeight="1">
      <c r="B213" s="38"/>
      <c r="C213" s="116"/>
      <c r="D213" s="176">
        <v>3</v>
      </c>
      <c r="E213" s="204"/>
      <c r="F213" s="91" t="s">
        <v>58</v>
      </c>
      <c r="G213" s="91"/>
      <c r="H213" s="91"/>
      <c r="I213" s="237"/>
      <c r="J213" s="277"/>
      <c r="K213" s="277"/>
      <c r="L213" s="277"/>
      <c r="M213" s="277"/>
      <c r="N213" s="277"/>
      <c r="O213" s="277"/>
      <c r="P213" s="399"/>
    </row>
    <row r="214" spans="1:20" ht="39.9" customHeight="1">
      <c r="B214" s="38"/>
      <c r="C214" s="116"/>
      <c r="D214" s="177"/>
      <c r="E214" s="205"/>
      <c r="F214" s="91" t="s">
        <v>331</v>
      </c>
      <c r="G214" s="91"/>
      <c r="H214" s="91"/>
      <c r="I214" s="224"/>
      <c r="J214" s="265"/>
      <c r="K214" s="265"/>
      <c r="L214" s="265"/>
      <c r="M214" s="265"/>
      <c r="N214" s="265"/>
      <c r="O214" s="361"/>
      <c r="P214" s="375"/>
    </row>
    <row r="215" spans="1:20" ht="79.5" customHeight="1">
      <c r="B215" s="38"/>
      <c r="C215" s="116"/>
      <c r="D215" s="177"/>
      <c r="E215" s="205"/>
      <c r="F215" s="91" t="s">
        <v>337</v>
      </c>
      <c r="G215" s="91"/>
      <c r="H215" s="91"/>
      <c r="I215" s="224"/>
      <c r="J215" s="265"/>
      <c r="K215" s="265"/>
      <c r="L215" s="265"/>
      <c r="M215" s="265"/>
      <c r="N215" s="265"/>
      <c r="O215" s="361"/>
      <c r="P215" s="375"/>
    </row>
    <row r="216" spans="1:20" ht="79.5" customHeight="1">
      <c r="B216" s="38"/>
      <c r="C216" s="116"/>
      <c r="D216" s="177"/>
      <c r="E216" s="205"/>
      <c r="F216" s="91" t="s">
        <v>954</v>
      </c>
      <c r="G216" s="91"/>
      <c r="H216" s="91"/>
      <c r="I216" s="224"/>
      <c r="J216" s="265"/>
      <c r="K216" s="265"/>
      <c r="L216" s="265"/>
      <c r="M216" s="265"/>
      <c r="N216" s="265"/>
      <c r="O216" s="361"/>
      <c r="P216" s="375"/>
    </row>
    <row r="217" spans="1:20" s="0" customFormat="1" ht="39.9" customHeight="1">
      <c r="A217" s="6"/>
      <c r="B217" s="38"/>
      <c r="C217" s="116"/>
      <c r="D217" s="178"/>
      <c r="E217" s="205"/>
      <c r="F217" s="235" t="s">
        <v>342</v>
      </c>
      <c r="G217" s="273"/>
      <c r="H217" s="304"/>
      <c r="I217" s="232" t="s">
        <v>2503</v>
      </c>
      <c r="J217" s="272"/>
      <c r="K217" s="272"/>
      <c r="L217" s="302"/>
      <c r="M217" s="186"/>
      <c r="N217" s="212"/>
      <c r="O217" s="212"/>
      <c r="P217" s="367"/>
      <c r="Q217" s="6"/>
      <c r="R217" s="6"/>
      <c r="S217" s="442"/>
      <c r="T217" s="444"/>
    </row>
    <row r="218" spans="1:20" s="0" customFormat="1" ht="39.9" customHeight="1">
      <c r="A218" s="6"/>
      <c r="B218" s="38"/>
      <c r="C218" s="116"/>
      <c r="D218" s="179"/>
      <c r="E218" s="206"/>
      <c r="F218" s="236"/>
      <c r="G218" s="90"/>
      <c r="H218" s="195"/>
      <c r="I218" s="232" t="s">
        <v>1883</v>
      </c>
      <c r="J218" s="272"/>
      <c r="K218" s="272"/>
      <c r="L218" s="302"/>
      <c r="M218" s="186"/>
      <c r="N218" s="212"/>
      <c r="O218" s="212"/>
      <c r="P218" s="367"/>
      <c r="T218" s="444"/>
    </row>
    <row r="219" spans="1:20" ht="39.9" customHeight="1">
      <c r="B219" s="38"/>
      <c r="C219" s="116"/>
      <c r="D219" s="176">
        <v>4</v>
      </c>
      <c r="E219" s="204"/>
      <c r="F219" s="91" t="s">
        <v>58</v>
      </c>
      <c r="G219" s="91"/>
      <c r="H219" s="91"/>
      <c r="I219" s="237"/>
      <c r="J219" s="277"/>
      <c r="K219" s="277"/>
      <c r="L219" s="277"/>
      <c r="M219" s="277"/>
      <c r="N219" s="277"/>
      <c r="O219" s="277"/>
      <c r="P219" s="399"/>
    </row>
    <row r="220" spans="1:20" ht="39.9" customHeight="1">
      <c r="B220" s="38"/>
      <c r="C220" s="116"/>
      <c r="D220" s="177"/>
      <c r="E220" s="205"/>
      <c r="F220" s="91" t="s">
        <v>331</v>
      </c>
      <c r="G220" s="91"/>
      <c r="H220" s="91"/>
      <c r="I220" s="224"/>
      <c r="J220" s="265"/>
      <c r="K220" s="265"/>
      <c r="L220" s="265"/>
      <c r="M220" s="265"/>
      <c r="N220" s="265"/>
      <c r="O220" s="361"/>
      <c r="P220" s="375"/>
    </row>
    <row r="221" spans="1:20" ht="79.5" customHeight="1">
      <c r="B221" s="38"/>
      <c r="C221" s="116"/>
      <c r="D221" s="177"/>
      <c r="E221" s="205"/>
      <c r="F221" s="91" t="s">
        <v>337</v>
      </c>
      <c r="G221" s="91"/>
      <c r="H221" s="91"/>
      <c r="I221" s="224"/>
      <c r="J221" s="265"/>
      <c r="K221" s="265"/>
      <c r="L221" s="265"/>
      <c r="M221" s="265"/>
      <c r="N221" s="265"/>
      <c r="O221" s="361"/>
      <c r="P221" s="375"/>
    </row>
    <row r="222" spans="1:20" ht="79.5" customHeight="1">
      <c r="B222" s="38"/>
      <c r="C222" s="116"/>
      <c r="D222" s="177"/>
      <c r="E222" s="205"/>
      <c r="F222" s="91" t="s">
        <v>954</v>
      </c>
      <c r="G222" s="91"/>
      <c r="H222" s="91"/>
      <c r="I222" s="224"/>
      <c r="J222" s="265"/>
      <c r="K222" s="265"/>
      <c r="L222" s="265"/>
      <c r="M222" s="265"/>
      <c r="N222" s="265"/>
      <c r="O222" s="361"/>
      <c r="P222" s="375"/>
    </row>
    <row r="223" spans="1:20" s="0" customFormat="1" ht="39.9" customHeight="1">
      <c r="A223" s="6"/>
      <c r="B223" s="38"/>
      <c r="C223" s="116"/>
      <c r="D223" s="178"/>
      <c r="E223" s="205"/>
      <c r="F223" s="235" t="s">
        <v>342</v>
      </c>
      <c r="G223" s="273"/>
      <c r="H223" s="304"/>
      <c r="I223" s="232" t="s">
        <v>2503</v>
      </c>
      <c r="J223" s="272"/>
      <c r="K223" s="272"/>
      <c r="L223" s="302"/>
      <c r="M223" s="186"/>
      <c r="N223" s="212"/>
      <c r="O223" s="212"/>
      <c r="P223" s="367"/>
      <c r="Q223" s="6"/>
      <c r="R223" s="6"/>
      <c r="S223" s="442"/>
      <c r="T223" s="444"/>
    </row>
    <row r="224" spans="1:20" s="0" customFormat="1" ht="39.9" customHeight="1">
      <c r="A224" s="6"/>
      <c r="B224" s="38"/>
      <c r="C224" s="116"/>
      <c r="D224" s="179"/>
      <c r="E224" s="206"/>
      <c r="F224" s="236"/>
      <c r="G224" s="90"/>
      <c r="H224" s="195"/>
      <c r="I224" s="232" t="s">
        <v>1883</v>
      </c>
      <c r="J224" s="272"/>
      <c r="K224" s="272"/>
      <c r="L224" s="302"/>
      <c r="M224" s="186"/>
      <c r="N224" s="212"/>
      <c r="O224" s="212"/>
      <c r="P224" s="367"/>
      <c r="T224" s="444"/>
    </row>
    <row r="225" spans="1:20" ht="39.9" customHeight="1">
      <c r="B225" s="38"/>
      <c r="C225" s="116"/>
      <c r="D225" s="176">
        <v>5</v>
      </c>
      <c r="E225" s="204"/>
      <c r="F225" s="91" t="s">
        <v>58</v>
      </c>
      <c r="G225" s="91"/>
      <c r="H225" s="91"/>
      <c r="I225" s="237"/>
      <c r="J225" s="277"/>
      <c r="K225" s="277"/>
      <c r="L225" s="277"/>
      <c r="M225" s="277"/>
      <c r="N225" s="277"/>
      <c r="O225" s="277"/>
      <c r="P225" s="399"/>
    </row>
    <row r="226" spans="1:20" ht="39.9" customHeight="1">
      <c r="B226" s="38"/>
      <c r="C226" s="116"/>
      <c r="D226" s="177"/>
      <c r="E226" s="205"/>
      <c r="F226" s="91" t="s">
        <v>331</v>
      </c>
      <c r="G226" s="91"/>
      <c r="H226" s="91"/>
      <c r="I226" s="224"/>
      <c r="J226" s="265"/>
      <c r="K226" s="265"/>
      <c r="L226" s="265"/>
      <c r="M226" s="265"/>
      <c r="N226" s="265"/>
      <c r="O226" s="361"/>
      <c r="P226" s="375"/>
    </row>
    <row r="227" spans="1:20" ht="79.5" customHeight="1">
      <c r="B227" s="38"/>
      <c r="C227" s="116"/>
      <c r="D227" s="177"/>
      <c r="E227" s="205"/>
      <c r="F227" s="91" t="s">
        <v>337</v>
      </c>
      <c r="G227" s="91"/>
      <c r="H227" s="91"/>
      <c r="I227" s="224"/>
      <c r="J227" s="265"/>
      <c r="K227" s="265"/>
      <c r="L227" s="265"/>
      <c r="M227" s="265"/>
      <c r="N227" s="265"/>
      <c r="O227" s="361"/>
      <c r="P227" s="375"/>
    </row>
    <row r="228" spans="1:20" ht="79.5" customHeight="1">
      <c r="B228" s="38"/>
      <c r="C228" s="116"/>
      <c r="D228" s="177"/>
      <c r="E228" s="205"/>
      <c r="F228" s="91" t="s">
        <v>954</v>
      </c>
      <c r="G228" s="91"/>
      <c r="H228" s="91"/>
      <c r="I228" s="224"/>
      <c r="J228" s="265"/>
      <c r="K228" s="265"/>
      <c r="L228" s="265"/>
      <c r="M228" s="265"/>
      <c r="N228" s="265"/>
      <c r="O228" s="361"/>
      <c r="P228" s="375"/>
    </row>
    <row r="229" spans="1:20" s="0" customFormat="1" ht="39.9" customHeight="1">
      <c r="A229" s="6"/>
      <c r="B229" s="38"/>
      <c r="C229" s="116"/>
      <c r="D229" s="178"/>
      <c r="E229" s="205"/>
      <c r="F229" s="235" t="s">
        <v>342</v>
      </c>
      <c r="G229" s="273"/>
      <c r="H229" s="304"/>
      <c r="I229" s="232" t="s">
        <v>2503</v>
      </c>
      <c r="J229" s="272"/>
      <c r="K229" s="272"/>
      <c r="L229" s="302"/>
      <c r="M229" s="186"/>
      <c r="N229" s="212"/>
      <c r="O229" s="212"/>
      <c r="P229" s="367"/>
      <c r="Q229" s="6"/>
      <c r="R229" s="6"/>
      <c r="S229" s="442"/>
      <c r="T229" s="444"/>
    </row>
    <row r="230" spans="1:20" s="0" customFormat="1" ht="39.9" customHeight="1">
      <c r="A230" s="6"/>
      <c r="B230" s="38"/>
      <c r="C230" s="116"/>
      <c r="D230" s="178"/>
      <c r="E230" s="205"/>
      <c r="F230" s="236"/>
      <c r="G230" s="90"/>
      <c r="H230" s="195"/>
      <c r="I230" s="232" t="s">
        <v>1883</v>
      </c>
      <c r="J230" s="272"/>
      <c r="K230" s="272"/>
      <c r="L230" s="302"/>
      <c r="M230" s="186"/>
      <c r="N230" s="212"/>
      <c r="O230" s="212"/>
      <c r="P230" s="367"/>
      <c r="T230" s="444"/>
    </row>
    <row r="231" spans="1:20" s="0" customFormat="1" ht="39.9" customHeight="1">
      <c r="A231" s="6"/>
      <c r="B231" s="38"/>
      <c r="C231" s="116"/>
      <c r="D231" s="180" t="s">
        <v>2517</v>
      </c>
      <c r="E231" s="115"/>
      <c r="F231" s="186"/>
      <c r="G231" s="212"/>
      <c r="H231" s="212"/>
      <c r="I231" s="212"/>
      <c r="J231" s="212"/>
      <c r="K231" s="212"/>
      <c r="L231" s="212"/>
      <c r="M231" s="212"/>
      <c r="N231" s="212"/>
      <c r="O231" s="212"/>
      <c r="P231" s="367"/>
      <c r="S231" s="442" t="str">
        <f>IF(F231="","未記入","")</f>
        <v>未記入</v>
      </c>
      <c r="T231" s="444"/>
    </row>
    <row r="232" spans="1:20" s="0" customFormat="1" ht="39.9" customHeight="1">
      <c r="A232" s="6"/>
      <c r="B232" s="38"/>
      <c r="C232" s="116"/>
      <c r="D232" s="181"/>
      <c r="E232" s="116"/>
      <c r="F232" s="153" t="s">
        <v>1544</v>
      </c>
      <c r="G232" s="92"/>
      <c r="H232" s="92"/>
      <c r="I232" s="92"/>
      <c r="J232" s="92"/>
      <c r="K232" s="92"/>
      <c r="L232" s="92"/>
      <c r="M232" s="92"/>
      <c r="N232" s="92"/>
      <c r="O232" s="92"/>
      <c r="P232" s="387"/>
      <c r="S232" s="442"/>
      <c r="T232" s="444"/>
    </row>
    <row r="233" spans="1:20" s="0" customFormat="1" ht="39.9" customHeight="1">
      <c r="A233" s="6"/>
      <c r="B233" s="38"/>
      <c r="C233" s="116"/>
      <c r="D233" s="181"/>
      <c r="E233" s="116"/>
      <c r="F233" s="171"/>
      <c r="G233" s="274" t="s">
        <v>978</v>
      </c>
      <c r="H233" s="305"/>
      <c r="I233" s="323"/>
      <c r="J233" s="323"/>
      <c r="K233" s="323"/>
      <c r="L233" s="323"/>
      <c r="M233" s="323"/>
      <c r="N233" s="323"/>
      <c r="O233" s="364"/>
      <c r="P233" s="400"/>
      <c r="S233" s="442" t="str">
        <f>IF($F$231=MST!$I$6,IF(I233="","未記入",""),"")</f>
        <v/>
      </c>
      <c r="T233" s="444"/>
    </row>
    <row r="234" spans="1:20" s="0" customFormat="1" ht="39.9" customHeight="1">
      <c r="A234" s="6"/>
      <c r="B234" s="39"/>
      <c r="C234" s="117"/>
      <c r="D234" s="182"/>
      <c r="E234" s="117"/>
      <c r="F234" s="172"/>
      <c r="G234" s="274" t="s">
        <v>2504</v>
      </c>
      <c r="H234" s="305"/>
      <c r="I234" s="323"/>
      <c r="J234" s="323"/>
      <c r="K234" s="323"/>
      <c r="L234" s="323"/>
      <c r="M234" s="323"/>
      <c r="N234" s="323"/>
      <c r="O234" s="364"/>
      <c r="P234" s="400"/>
      <c r="S234" s="442" t="str">
        <f>IF($F$231=MST!$I$6,IF(I234="","未記入",""),"")</f>
        <v/>
      </c>
      <c r="T234" s="444"/>
    </row>
    <row r="235" spans="1:20" ht="39.9" customHeight="1">
      <c r="B235" s="37" t="s">
        <v>328</v>
      </c>
      <c r="C235" s="115"/>
      <c r="D235" s="183">
        <v>1</v>
      </c>
      <c r="E235" s="204"/>
      <c r="F235" s="91" t="s">
        <v>58</v>
      </c>
      <c r="G235" s="91"/>
      <c r="H235" s="91"/>
      <c r="I235" s="224"/>
      <c r="J235" s="265"/>
      <c r="K235" s="265"/>
      <c r="L235" s="265"/>
      <c r="M235" s="265"/>
      <c r="N235" s="265"/>
      <c r="O235" s="361"/>
      <c r="P235" s="375"/>
    </row>
    <row r="236" spans="1:20" ht="39.9" customHeight="1">
      <c r="B236" s="38"/>
      <c r="C236" s="116"/>
      <c r="D236" s="184"/>
      <c r="E236" s="205"/>
      <c r="F236" s="91" t="s">
        <v>331</v>
      </c>
      <c r="G236" s="91"/>
      <c r="H236" s="91"/>
      <c r="I236" s="224"/>
      <c r="J236" s="265"/>
      <c r="K236" s="265"/>
      <c r="L236" s="265"/>
      <c r="M236" s="265"/>
      <c r="N236" s="265"/>
      <c r="O236" s="361"/>
      <c r="P236" s="375"/>
    </row>
    <row r="237" spans="1:20" ht="39.9" customHeight="1">
      <c r="B237" s="38"/>
      <c r="C237" s="116"/>
      <c r="D237" s="184"/>
      <c r="E237" s="205"/>
      <c r="F237" s="128" t="s">
        <v>342</v>
      </c>
      <c r="G237" s="128"/>
      <c r="H237" s="128"/>
      <c r="I237" s="224"/>
      <c r="J237" s="265"/>
      <c r="K237" s="265"/>
      <c r="L237" s="265"/>
      <c r="M237" s="265"/>
      <c r="N237" s="265"/>
      <c r="O237" s="361"/>
      <c r="P237" s="375"/>
    </row>
    <row r="238" spans="1:20" ht="39.9" customHeight="1">
      <c r="B238" s="38"/>
      <c r="C238" s="116"/>
      <c r="D238" s="183">
        <v>2</v>
      </c>
      <c r="E238" s="204"/>
      <c r="F238" s="91" t="s">
        <v>58</v>
      </c>
      <c r="G238" s="91"/>
      <c r="H238" s="91"/>
      <c r="I238" s="224"/>
      <c r="J238" s="265"/>
      <c r="K238" s="265"/>
      <c r="L238" s="265"/>
      <c r="M238" s="265"/>
      <c r="N238" s="265"/>
      <c r="O238" s="361"/>
      <c r="P238" s="375"/>
    </row>
    <row r="239" spans="1:20" ht="39.9" customHeight="1">
      <c r="B239" s="38"/>
      <c r="C239" s="116"/>
      <c r="D239" s="184"/>
      <c r="E239" s="205"/>
      <c r="F239" s="91" t="s">
        <v>331</v>
      </c>
      <c r="G239" s="91"/>
      <c r="H239" s="91"/>
      <c r="I239" s="224"/>
      <c r="J239" s="265"/>
      <c r="K239" s="265"/>
      <c r="L239" s="265"/>
      <c r="M239" s="265"/>
      <c r="N239" s="265"/>
      <c r="O239" s="361"/>
      <c r="P239" s="375"/>
    </row>
    <row r="240" spans="1:20" ht="39.9" customHeight="1">
      <c r="B240" s="40"/>
      <c r="C240" s="118"/>
      <c r="D240" s="185"/>
      <c r="E240" s="207"/>
      <c r="F240" s="95" t="s">
        <v>342</v>
      </c>
      <c r="G240" s="95"/>
      <c r="H240" s="95"/>
      <c r="I240" s="175"/>
      <c r="J240" s="201"/>
      <c r="K240" s="201"/>
      <c r="L240" s="201"/>
      <c r="M240" s="201"/>
      <c r="N240" s="201"/>
      <c r="O240" s="362"/>
      <c r="P240" s="395"/>
    </row>
    <row r="241" spans="2:16" ht="20.100000000000001" customHeight="1"/>
    <row r="242" spans="2:16" ht="20.100000000000001" customHeight="1">
      <c r="B242" s="3" t="s">
        <v>203</v>
      </c>
      <c r="H242" s="306" t="s">
        <v>127</v>
      </c>
    </row>
    <row r="243" spans="2:16" ht="20.100000000000001" customHeight="1">
      <c r="B243" s="41" t="s">
        <v>348</v>
      </c>
      <c r="C243" s="119"/>
      <c r="D243" s="119"/>
      <c r="E243" s="208"/>
      <c r="F243" s="233"/>
      <c r="G243" s="275" t="s">
        <v>334</v>
      </c>
      <c r="H243" s="100"/>
      <c r="I243" s="100"/>
      <c r="J243" s="100"/>
      <c r="K243" s="100"/>
      <c r="L243" s="100"/>
      <c r="M243" s="100"/>
      <c r="N243" s="100"/>
      <c r="O243" s="100"/>
      <c r="P243" s="386"/>
    </row>
    <row r="244" spans="2:16" ht="20.100000000000001" customHeight="1">
      <c r="B244" s="25"/>
      <c r="C244" s="102"/>
      <c r="D244" s="102"/>
      <c r="E244" s="110"/>
      <c r="F244" s="234"/>
      <c r="G244" s="276" t="s">
        <v>1005</v>
      </c>
      <c r="H244" s="53"/>
      <c r="I244" s="53"/>
      <c r="J244" s="53"/>
      <c r="K244" s="53"/>
      <c r="L244" s="53"/>
      <c r="M244" s="53"/>
      <c r="N244" s="53"/>
      <c r="O244" s="53"/>
      <c r="P244" s="376"/>
    </row>
    <row r="245" spans="2:16" ht="60" customHeight="1">
      <c r="B245" s="32"/>
      <c r="C245" s="120"/>
      <c r="D245" s="120"/>
      <c r="E245" s="111"/>
      <c r="F245" s="234"/>
      <c r="G245" s="276" t="s">
        <v>977</v>
      </c>
      <c r="H245" s="53"/>
      <c r="I245" s="196"/>
      <c r="J245" s="237"/>
      <c r="K245" s="319"/>
      <c r="L245" s="319"/>
      <c r="M245" s="319"/>
      <c r="N245" s="319"/>
      <c r="O245" s="319"/>
      <c r="P245" s="390"/>
    </row>
    <row r="246" spans="2:16" ht="120" customHeight="1">
      <c r="B246" s="13" t="s">
        <v>349</v>
      </c>
      <c r="C246" s="91"/>
      <c r="D246" s="91"/>
      <c r="E246" s="91"/>
      <c r="F246" s="237"/>
      <c r="G246" s="277"/>
      <c r="H246" s="277"/>
      <c r="I246" s="277"/>
      <c r="J246" s="277"/>
      <c r="K246" s="277"/>
      <c r="L246" s="277"/>
      <c r="M246" s="277"/>
      <c r="N246" s="277"/>
      <c r="O246" s="277"/>
      <c r="P246" s="399"/>
    </row>
    <row r="247" spans="2:16" ht="120" customHeight="1">
      <c r="B247" s="13" t="s">
        <v>352</v>
      </c>
      <c r="C247" s="91"/>
      <c r="D247" s="91"/>
      <c r="E247" s="91"/>
      <c r="F247" s="237"/>
      <c r="G247" s="277"/>
      <c r="H247" s="277"/>
      <c r="I247" s="277"/>
      <c r="J247" s="277"/>
      <c r="K247" s="277"/>
      <c r="L247" s="277"/>
      <c r="M247" s="277"/>
      <c r="N247" s="277"/>
      <c r="O247" s="277"/>
      <c r="P247" s="399"/>
    </row>
    <row r="248" spans="2:16" ht="20.100000000000001" customHeight="1">
      <c r="B248" s="13" t="s">
        <v>353</v>
      </c>
      <c r="C248" s="91"/>
      <c r="D248" s="91"/>
      <c r="E248" s="91"/>
      <c r="F248" s="186"/>
      <c r="G248" s="212"/>
      <c r="H248" s="212"/>
      <c r="I248" s="212"/>
      <c r="J248" s="212"/>
      <c r="K248" s="212"/>
      <c r="L248" s="212"/>
      <c r="M248" s="212"/>
      <c r="N248" s="212"/>
      <c r="O248" s="212"/>
      <c r="P248" s="367"/>
    </row>
    <row r="249" spans="2:16" ht="120" customHeight="1">
      <c r="B249" s="13" t="s">
        <v>357</v>
      </c>
      <c r="C249" s="91"/>
      <c r="D249" s="91"/>
      <c r="E249" s="91"/>
      <c r="F249" s="237"/>
      <c r="G249" s="277"/>
      <c r="H249" s="277"/>
      <c r="I249" s="277"/>
      <c r="J249" s="277"/>
      <c r="K249" s="277"/>
      <c r="L249" s="277"/>
      <c r="M249" s="277"/>
      <c r="N249" s="277"/>
      <c r="O249" s="277"/>
      <c r="P249" s="399"/>
    </row>
    <row r="250" spans="2:16" ht="20.100000000000001" customHeight="1">
      <c r="B250" s="42" t="s">
        <v>323</v>
      </c>
      <c r="C250" s="121"/>
      <c r="D250" s="121"/>
      <c r="E250" s="121"/>
      <c r="F250" s="186"/>
      <c r="G250" s="212"/>
      <c r="H250" s="212"/>
      <c r="I250" s="212"/>
      <c r="J250" s="212"/>
      <c r="K250" s="212"/>
      <c r="L250" s="212"/>
      <c r="M250" s="212"/>
      <c r="N250" s="212"/>
      <c r="O250" s="212"/>
      <c r="P250" s="367"/>
    </row>
    <row r="251" spans="2:16" ht="20.100000000000001" customHeight="1">
      <c r="B251" s="43" t="s">
        <v>361</v>
      </c>
      <c r="C251" s="122"/>
      <c r="D251" s="121" t="s">
        <v>367</v>
      </c>
      <c r="E251" s="121"/>
      <c r="F251" s="186"/>
      <c r="G251" s="212"/>
      <c r="H251" s="212"/>
      <c r="I251" s="212"/>
      <c r="J251" s="212"/>
      <c r="K251" s="212"/>
      <c r="L251" s="212"/>
      <c r="M251" s="212"/>
      <c r="N251" s="212"/>
      <c r="O251" s="212"/>
      <c r="P251" s="367"/>
    </row>
    <row r="252" spans="2:16" ht="20.100000000000001" customHeight="1">
      <c r="B252" s="43"/>
      <c r="C252" s="122"/>
      <c r="D252" s="121" t="s">
        <v>371</v>
      </c>
      <c r="E252" s="121"/>
      <c r="F252" s="186"/>
      <c r="G252" s="212"/>
      <c r="H252" s="212"/>
      <c r="I252" s="212"/>
      <c r="J252" s="212"/>
      <c r="K252" s="212"/>
      <c r="L252" s="212"/>
      <c r="M252" s="212"/>
      <c r="N252" s="212"/>
      <c r="O252" s="212"/>
      <c r="P252" s="367"/>
    </row>
    <row r="253" spans="2:16" ht="20.100000000000001" customHeight="1">
      <c r="B253" s="43"/>
      <c r="C253" s="122"/>
      <c r="D253" s="121" t="s">
        <v>374</v>
      </c>
      <c r="E253" s="121"/>
      <c r="F253" s="186"/>
      <c r="G253" s="212"/>
      <c r="H253" s="212"/>
      <c r="I253" s="212"/>
      <c r="J253" s="212"/>
      <c r="K253" s="212"/>
      <c r="L253" s="212"/>
      <c r="M253" s="212"/>
      <c r="N253" s="212"/>
      <c r="O253" s="212"/>
      <c r="P253" s="367"/>
    </row>
    <row r="254" spans="2:16" ht="20.100000000000001" customHeight="1">
      <c r="B254" s="43"/>
      <c r="C254" s="122"/>
      <c r="D254" s="121" t="s">
        <v>380</v>
      </c>
      <c r="E254" s="121"/>
      <c r="F254" s="186"/>
      <c r="G254" s="212"/>
      <c r="H254" s="212"/>
      <c r="I254" s="212"/>
      <c r="J254" s="212"/>
      <c r="K254" s="212"/>
      <c r="L254" s="212"/>
      <c r="M254" s="212"/>
      <c r="N254" s="212"/>
      <c r="O254" s="212"/>
      <c r="P254" s="367"/>
    </row>
    <row r="255" spans="2:16" ht="20.100000000000001" customHeight="1">
      <c r="B255" s="43"/>
      <c r="C255" s="122"/>
      <c r="D255" s="121" t="s">
        <v>382</v>
      </c>
      <c r="E255" s="121"/>
      <c r="F255" s="186"/>
      <c r="G255" s="212"/>
      <c r="H255" s="212"/>
      <c r="I255" s="212"/>
      <c r="J255" s="212"/>
      <c r="K255" s="212"/>
      <c r="L255" s="212"/>
      <c r="M255" s="212"/>
      <c r="N255" s="212"/>
      <c r="O255" s="212"/>
      <c r="P255" s="367"/>
    </row>
    <row r="256" spans="2:16" ht="20.100000000000001" customHeight="1">
      <c r="B256" s="43"/>
      <c r="C256" s="122"/>
      <c r="D256" s="122" t="s">
        <v>385</v>
      </c>
      <c r="E256" s="122"/>
      <c r="F256" s="186"/>
      <c r="G256" s="212"/>
      <c r="H256" s="212"/>
      <c r="I256" s="212"/>
      <c r="J256" s="212"/>
      <c r="K256" s="212"/>
      <c r="L256" s="212"/>
      <c r="M256" s="212"/>
      <c r="N256" s="212"/>
      <c r="O256" s="212"/>
      <c r="P256" s="367"/>
    </row>
    <row r="257" spans="2:20" ht="20.100000000000001" customHeight="1">
      <c r="B257" s="43"/>
      <c r="C257" s="122"/>
      <c r="D257" s="122"/>
      <c r="E257" s="122"/>
      <c r="F257" s="153" t="s">
        <v>979</v>
      </c>
      <c r="G257" s="92"/>
      <c r="H257" s="92"/>
      <c r="I257" s="92"/>
      <c r="J257" s="92"/>
      <c r="K257" s="92"/>
      <c r="L257" s="92"/>
      <c r="M257" s="92"/>
      <c r="N257" s="92"/>
      <c r="O257" s="92"/>
      <c r="P257" s="387"/>
    </row>
    <row r="258" spans="2:20" ht="120" customHeight="1">
      <c r="B258" s="44"/>
      <c r="C258" s="123"/>
      <c r="D258" s="123"/>
      <c r="E258" s="123"/>
      <c r="F258" s="188"/>
      <c r="G258" s="154" t="s">
        <v>985</v>
      </c>
      <c r="H258" s="54"/>
      <c r="I258" s="210"/>
      <c r="J258" s="239"/>
      <c r="K258" s="343"/>
      <c r="L258" s="343"/>
      <c r="M258" s="343"/>
      <c r="N258" s="343"/>
      <c r="O258" s="343"/>
      <c r="P258" s="401"/>
    </row>
    <row r="259" spans="2:20" ht="20.100000000000001" customHeight="1"/>
    <row r="260" spans="2:20" s="3" customFormat="1" ht="20.100000000000001" customHeight="1">
      <c r="B260" s="3" t="s">
        <v>217</v>
      </c>
      <c r="S260" s="441"/>
      <c r="T260" s="2"/>
    </row>
    <row r="261" spans="2:20" ht="20.100000000000001" customHeight="1">
      <c r="B261" s="36" t="s">
        <v>386</v>
      </c>
      <c r="C261" s="104"/>
      <c r="D261" s="104"/>
      <c r="E261" s="104"/>
      <c r="F261" s="170" t="s">
        <v>415</v>
      </c>
      <c r="G261" s="100"/>
      <c r="H261" s="100"/>
      <c r="I261" s="168"/>
      <c r="J261" s="335"/>
      <c r="K261" s="335"/>
      <c r="L261" s="335"/>
      <c r="M261" s="335"/>
      <c r="N261" s="335"/>
      <c r="O261" s="200"/>
      <c r="P261" s="398"/>
      <c r="S261" s="2" t="str">
        <f>IF(J261="","未記入","")</f>
        <v>未記入</v>
      </c>
    </row>
    <row r="262" spans="2:20" ht="20.100000000000001" customHeight="1">
      <c r="B262" s="13"/>
      <c r="C262" s="91"/>
      <c r="D262" s="91"/>
      <c r="E262" s="91"/>
      <c r="F262" s="133" t="s">
        <v>21</v>
      </c>
      <c r="G262" s="53"/>
      <c r="H262" s="53"/>
      <c r="I262" s="196"/>
      <c r="J262" s="230"/>
      <c r="K262" s="230"/>
      <c r="L262" s="230"/>
      <c r="M262" s="230"/>
      <c r="N262" s="230"/>
      <c r="O262" s="186"/>
      <c r="P262" s="221"/>
      <c r="S262" s="2" t="str">
        <f>IF(J262="","未記入","")</f>
        <v>未記入</v>
      </c>
    </row>
    <row r="263" spans="2:20" ht="20.100000000000001" customHeight="1">
      <c r="B263" s="13"/>
      <c r="C263" s="91"/>
      <c r="D263" s="91"/>
      <c r="E263" s="91"/>
      <c r="F263" s="133" t="s">
        <v>40</v>
      </c>
      <c r="G263" s="53"/>
      <c r="H263" s="53"/>
      <c r="I263" s="196"/>
      <c r="J263" s="230"/>
      <c r="K263" s="230"/>
      <c r="L263" s="230"/>
      <c r="M263" s="230"/>
      <c r="N263" s="230"/>
      <c r="O263" s="186"/>
      <c r="P263" s="221"/>
      <c r="S263" s="2" t="str">
        <f>IF(J263="","未記入","")</f>
        <v>未記入</v>
      </c>
    </row>
    <row r="264" spans="2:20" ht="120" customHeight="1">
      <c r="B264" s="13" t="s">
        <v>398</v>
      </c>
      <c r="C264" s="91"/>
      <c r="D264" s="91"/>
      <c r="E264" s="91"/>
      <c r="F264" s="237"/>
      <c r="G264" s="277"/>
      <c r="H264" s="277"/>
      <c r="I264" s="277"/>
      <c r="J264" s="277"/>
      <c r="K264" s="277"/>
      <c r="L264" s="277"/>
      <c r="M264" s="277"/>
      <c r="N264" s="277"/>
      <c r="O264" s="277"/>
      <c r="P264" s="399"/>
    </row>
    <row r="265" spans="2:20" ht="60" customHeight="1">
      <c r="B265" s="13" t="s">
        <v>302</v>
      </c>
      <c r="C265" s="91"/>
      <c r="D265" s="91"/>
      <c r="E265" s="91"/>
      <c r="F265" s="237"/>
      <c r="G265" s="277"/>
      <c r="H265" s="277"/>
      <c r="I265" s="277"/>
      <c r="J265" s="277"/>
      <c r="K265" s="277"/>
      <c r="L265" s="277"/>
      <c r="M265" s="277"/>
      <c r="N265" s="277"/>
      <c r="O265" s="277"/>
      <c r="P265" s="399"/>
    </row>
    <row r="266" spans="2:20" ht="180" customHeight="1">
      <c r="B266" s="24" t="s">
        <v>400</v>
      </c>
      <c r="C266" s="101"/>
      <c r="D266" s="101"/>
      <c r="E266" s="109"/>
      <c r="F266" s="133" t="s">
        <v>417</v>
      </c>
      <c r="G266" s="53"/>
      <c r="H266" s="53"/>
      <c r="I266" s="196"/>
      <c r="J266" s="237"/>
      <c r="K266" s="319"/>
      <c r="L266" s="319"/>
      <c r="M266" s="319"/>
      <c r="N266" s="319"/>
      <c r="O266" s="319"/>
      <c r="P266" s="390"/>
    </row>
    <row r="267" spans="2:20" ht="20.100000000000001" customHeight="1">
      <c r="B267" s="32"/>
      <c r="C267" s="120"/>
      <c r="D267" s="120"/>
      <c r="E267" s="111"/>
      <c r="F267" s="133" t="s">
        <v>424</v>
      </c>
      <c r="G267" s="53"/>
      <c r="H267" s="53"/>
      <c r="I267" s="196"/>
      <c r="J267" s="186"/>
      <c r="K267" s="212"/>
      <c r="L267" s="212"/>
      <c r="M267" s="212"/>
      <c r="N267" s="53" t="s">
        <v>419</v>
      </c>
      <c r="O267" s="53"/>
      <c r="P267" s="376"/>
    </row>
    <row r="268" spans="2:20" ht="20.100000000000001" customHeight="1">
      <c r="B268" s="45" t="s">
        <v>402</v>
      </c>
      <c r="C268" s="124"/>
      <c r="D268" s="124"/>
      <c r="E268" s="209"/>
      <c r="F268" s="186"/>
      <c r="G268" s="212"/>
      <c r="H268" s="212"/>
      <c r="I268" s="212"/>
      <c r="J268" s="212"/>
      <c r="K268" s="212"/>
      <c r="L268" s="212"/>
      <c r="M268" s="212"/>
      <c r="N268" s="53" t="s">
        <v>419</v>
      </c>
      <c r="O268" s="53"/>
      <c r="P268" s="376"/>
    </row>
    <row r="269" spans="2:20" ht="20.100000000000001" customHeight="1">
      <c r="B269" s="13" t="s">
        <v>408</v>
      </c>
      <c r="C269" s="91"/>
      <c r="D269" s="91"/>
      <c r="E269" s="91"/>
      <c r="F269" s="186"/>
      <c r="G269" s="212"/>
      <c r="H269" s="212"/>
      <c r="I269" s="212"/>
      <c r="J269" s="212"/>
      <c r="K269" s="212"/>
      <c r="L269" s="212"/>
      <c r="M269" s="212"/>
      <c r="N269" s="212"/>
      <c r="O269" s="212"/>
      <c r="P269" s="367"/>
    </row>
    <row r="270" spans="2:20" ht="20.100000000000001" customHeight="1">
      <c r="B270" s="13"/>
      <c r="C270" s="91"/>
      <c r="D270" s="91"/>
      <c r="E270" s="91"/>
      <c r="F270" s="153" t="s">
        <v>979</v>
      </c>
      <c r="G270" s="92"/>
      <c r="H270" s="92"/>
      <c r="I270" s="92"/>
      <c r="J270" s="92"/>
      <c r="K270" s="92"/>
      <c r="L270" s="92"/>
      <c r="M270" s="92"/>
      <c r="N270" s="92"/>
      <c r="O270" s="92"/>
      <c r="P270" s="387"/>
    </row>
    <row r="271" spans="2:20" ht="120" customHeight="1">
      <c r="B271" s="13"/>
      <c r="C271" s="91"/>
      <c r="D271" s="91"/>
      <c r="E271" s="91"/>
      <c r="F271" s="238"/>
      <c r="G271" s="133" t="s">
        <v>986</v>
      </c>
      <c r="H271" s="53"/>
      <c r="I271" s="196"/>
      <c r="J271" s="237"/>
      <c r="K271" s="319"/>
      <c r="L271" s="319"/>
      <c r="M271" s="319"/>
      <c r="N271" s="319"/>
      <c r="O271" s="319"/>
      <c r="P271" s="390"/>
    </row>
    <row r="272" spans="2:20" ht="20.100000000000001" customHeight="1">
      <c r="B272" s="13" t="s">
        <v>413</v>
      </c>
      <c r="C272" s="91"/>
      <c r="D272" s="91"/>
      <c r="E272" s="91"/>
      <c r="F272" s="186"/>
      <c r="G272" s="212"/>
      <c r="H272" s="212"/>
      <c r="I272" s="212"/>
      <c r="J272" s="212"/>
      <c r="K272" s="212"/>
      <c r="L272" s="212"/>
      <c r="M272" s="212"/>
      <c r="N272" s="53" t="s">
        <v>421</v>
      </c>
      <c r="O272" s="53"/>
      <c r="P272" s="376"/>
    </row>
    <row r="273" spans="1:20" ht="120" customHeight="1">
      <c r="B273" s="46" t="s">
        <v>240</v>
      </c>
      <c r="C273" s="54"/>
      <c r="D273" s="54"/>
      <c r="E273" s="210"/>
      <c r="F273" s="239"/>
      <c r="G273" s="278"/>
      <c r="H273" s="278"/>
      <c r="I273" s="278"/>
      <c r="J273" s="278"/>
      <c r="K273" s="278"/>
      <c r="L273" s="278"/>
      <c r="M273" s="278"/>
      <c r="N273" s="278"/>
      <c r="O273" s="278"/>
      <c r="P273" s="402"/>
    </row>
    <row r="274" spans="1:20" ht="20.100000000000001" customHeight="1"/>
    <row r="275" spans="1:20" s="3" customFormat="1" ht="20.100000000000001" customHeight="1">
      <c r="A275" s="3">
        <v>5</v>
      </c>
      <c r="B275" s="3" t="s">
        <v>425</v>
      </c>
      <c r="S275" s="441"/>
      <c r="T275" s="2"/>
    </row>
    <row r="276" spans="1:20" s="3" customFormat="1" ht="20.100000000000001" customHeight="1">
      <c r="B276" s="3" t="s">
        <v>815</v>
      </c>
      <c r="S276" s="441"/>
      <c r="T276" s="2"/>
    </row>
    <row r="277" spans="1:20" s="3" customFormat="1" ht="20.100000000000001" customHeight="1">
      <c r="B277" s="3" t="s">
        <v>922</v>
      </c>
      <c r="S277" s="441"/>
      <c r="T277" s="2"/>
    </row>
    <row r="278" spans="1:20" s="3" customFormat="1" ht="20.100000000000001" customHeight="1">
      <c r="B278" s="3" t="s">
        <v>438</v>
      </c>
      <c r="S278" s="441"/>
      <c r="T278" s="2"/>
    </row>
    <row r="279" spans="1:20" ht="20.100000000000001" customHeight="1">
      <c r="B279" s="47"/>
      <c r="C279" s="125"/>
      <c r="D279" s="125"/>
      <c r="E279" s="170" t="s">
        <v>470</v>
      </c>
      <c r="F279" s="100"/>
      <c r="G279" s="100"/>
      <c r="H279" s="100"/>
      <c r="I279" s="100"/>
      <c r="J279" s="100"/>
      <c r="K279" s="100"/>
      <c r="L279" s="100"/>
      <c r="M279" s="168"/>
      <c r="N279" s="242" t="s">
        <v>926</v>
      </c>
      <c r="O279" s="119"/>
      <c r="P279" s="403"/>
    </row>
    <row r="280" spans="1:20" ht="20.100000000000001" customHeight="1">
      <c r="B280" s="48"/>
      <c r="C280" s="126"/>
      <c r="D280" s="126"/>
      <c r="E280" s="91" t="s">
        <v>473</v>
      </c>
      <c r="F280" s="91"/>
      <c r="G280" s="133"/>
      <c r="H280" s="53"/>
      <c r="I280" s="53"/>
      <c r="J280" s="53"/>
      <c r="K280" s="53"/>
      <c r="L280" s="53"/>
      <c r="M280" s="196"/>
      <c r="N280" s="151"/>
      <c r="O280" s="102"/>
      <c r="P280" s="404"/>
    </row>
    <row r="281" spans="1:20" ht="20.100000000000001" customHeight="1">
      <c r="B281" s="48"/>
      <c r="C281" s="126"/>
      <c r="D281" s="126"/>
      <c r="E281" s="91"/>
      <c r="F281" s="91"/>
      <c r="G281" s="91"/>
      <c r="H281" s="133" t="s">
        <v>478</v>
      </c>
      <c r="I281" s="53"/>
      <c r="J281" s="196"/>
      <c r="K281" s="91" t="s">
        <v>139</v>
      </c>
      <c r="L281" s="91"/>
      <c r="M281" s="91"/>
      <c r="N281" s="152"/>
      <c r="O281" s="120"/>
      <c r="P281" s="405"/>
    </row>
    <row r="282" spans="1:20" ht="20.100000000000001" customHeight="1">
      <c r="B282" s="13" t="s">
        <v>442</v>
      </c>
      <c r="C282" s="91"/>
      <c r="D282" s="91"/>
      <c r="E282" s="211" t="str">
        <f>IF(OR($H$282&lt;&gt;"",$K$282&lt;&gt;""),SUM($H$282,$K$282),"")</f>
        <v/>
      </c>
      <c r="F282" s="211"/>
      <c r="G282" s="211"/>
      <c r="H282" s="186"/>
      <c r="I282" s="212"/>
      <c r="J282" s="336"/>
      <c r="K282" s="230"/>
      <c r="L282" s="230"/>
      <c r="M282" s="230"/>
      <c r="N282" s="230"/>
      <c r="O282" s="186"/>
      <c r="P282" s="221"/>
    </row>
    <row r="283" spans="1:20" ht="20.100000000000001" customHeight="1">
      <c r="B283" s="13" t="s">
        <v>446</v>
      </c>
      <c r="C283" s="91"/>
      <c r="D283" s="91"/>
      <c r="E283" s="211" t="str">
        <f>IF(OR($H$283&lt;&gt;"",$K$283&lt;&gt;""),SUM($H$283,$K$283),"")</f>
        <v/>
      </c>
      <c r="F283" s="211"/>
      <c r="G283" s="211"/>
      <c r="H283" s="186"/>
      <c r="I283" s="212"/>
      <c r="J283" s="336"/>
      <c r="K283" s="230"/>
      <c r="L283" s="230"/>
      <c r="M283" s="230"/>
      <c r="N283" s="230"/>
      <c r="O283" s="186"/>
      <c r="P283" s="221"/>
    </row>
    <row r="284" spans="1:20" ht="20.100000000000001" customHeight="1">
      <c r="B284" s="49" t="s">
        <v>449</v>
      </c>
      <c r="C284" s="91"/>
      <c r="D284" s="91"/>
      <c r="E284" s="211" t="str">
        <f>IF(OR($H$284&lt;&gt;"",$K$284&lt;&gt;""),SUM($H$284,$K$284),"")</f>
        <v/>
      </c>
      <c r="F284" s="211"/>
      <c r="G284" s="211"/>
      <c r="H284" s="186"/>
      <c r="I284" s="212"/>
      <c r="J284" s="336"/>
      <c r="K284" s="230"/>
      <c r="L284" s="230"/>
      <c r="M284" s="230"/>
      <c r="N284" s="230"/>
      <c r="O284" s="186"/>
      <c r="P284" s="221"/>
    </row>
    <row r="285" spans="1:20" ht="20.100000000000001" customHeight="1">
      <c r="B285" s="50"/>
      <c r="C285" s="91" t="s">
        <v>450</v>
      </c>
      <c r="D285" s="91"/>
      <c r="E285" s="211" t="str">
        <f>IF(OR($H$285&lt;&gt;"",$K$285&lt;&gt;""),SUM($H$285,$K$285),"")</f>
        <v/>
      </c>
      <c r="F285" s="211"/>
      <c r="G285" s="211"/>
      <c r="H285" s="186"/>
      <c r="I285" s="212"/>
      <c r="J285" s="336"/>
      <c r="K285" s="230"/>
      <c r="L285" s="230"/>
      <c r="M285" s="230"/>
      <c r="N285" s="230"/>
      <c r="O285" s="186"/>
      <c r="P285" s="221"/>
    </row>
    <row r="286" spans="1:20" ht="20.100000000000001" customHeight="1">
      <c r="B286" s="51"/>
      <c r="C286" s="91" t="s">
        <v>454</v>
      </c>
      <c r="D286" s="91"/>
      <c r="E286" s="211" t="str">
        <f>IF(OR($H$286&lt;&gt;"",$K$286&lt;&gt;""),SUM($H$286,$K$286),"")</f>
        <v/>
      </c>
      <c r="F286" s="211"/>
      <c r="G286" s="211"/>
      <c r="H286" s="186"/>
      <c r="I286" s="212"/>
      <c r="J286" s="336"/>
      <c r="K286" s="230"/>
      <c r="L286" s="230"/>
      <c r="M286" s="230"/>
      <c r="N286" s="230"/>
      <c r="O286" s="186"/>
      <c r="P286" s="221"/>
    </row>
    <row r="287" spans="1:20" ht="20.100000000000001" customHeight="1">
      <c r="B287" s="13" t="s">
        <v>456</v>
      </c>
      <c r="C287" s="91"/>
      <c r="D287" s="91"/>
      <c r="E287" s="211" t="str">
        <f>IF(OR($H$287&lt;&gt;"",$K$287&lt;&gt;""),SUM($H$287,$K$287),"")</f>
        <v/>
      </c>
      <c r="F287" s="211"/>
      <c r="G287" s="211"/>
      <c r="H287" s="186"/>
      <c r="I287" s="212"/>
      <c r="J287" s="336"/>
      <c r="K287" s="230"/>
      <c r="L287" s="230"/>
      <c r="M287" s="230"/>
      <c r="N287" s="230"/>
      <c r="O287" s="186"/>
      <c r="P287" s="221"/>
    </row>
    <row r="288" spans="1:20" ht="20.100000000000001" customHeight="1">
      <c r="B288" s="13" t="s">
        <v>459</v>
      </c>
      <c r="C288" s="91"/>
      <c r="D288" s="91"/>
      <c r="E288" s="211" t="str">
        <f>IF(OR($H$288&lt;&gt;"",$K$288&lt;&gt;""),SUM($H$288,$K$288),"")</f>
        <v/>
      </c>
      <c r="F288" s="211"/>
      <c r="G288" s="211"/>
      <c r="H288" s="186"/>
      <c r="I288" s="212"/>
      <c r="J288" s="336"/>
      <c r="K288" s="230"/>
      <c r="L288" s="230"/>
      <c r="M288" s="230"/>
      <c r="N288" s="230"/>
      <c r="O288" s="186"/>
      <c r="P288" s="221"/>
    </row>
    <row r="289" spans="2:20" ht="20.100000000000001" customHeight="1">
      <c r="B289" s="13" t="s">
        <v>38</v>
      </c>
      <c r="C289" s="91"/>
      <c r="D289" s="91"/>
      <c r="E289" s="211" t="str">
        <f>IF(OR($H$289&lt;&gt;"",$K$289&lt;&gt;""),SUM($H$289,$K$289),"")</f>
        <v/>
      </c>
      <c r="F289" s="211"/>
      <c r="G289" s="211"/>
      <c r="H289" s="186"/>
      <c r="I289" s="212"/>
      <c r="J289" s="336"/>
      <c r="K289" s="230"/>
      <c r="L289" s="230"/>
      <c r="M289" s="230"/>
      <c r="N289" s="230"/>
      <c r="O289" s="186"/>
      <c r="P289" s="221"/>
    </row>
    <row r="290" spans="2:20" ht="20.100000000000001" customHeight="1">
      <c r="B290" s="13" t="s">
        <v>469</v>
      </c>
      <c r="C290" s="91"/>
      <c r="D290" s="91"/>
      <c r="E290" s="211" t="str">
        <f>IF(OR($H$290&lt;&gt;"",$K$290&lt;&gt;""),SUM($H$290,$K$290),"")</f>
        <v/>
      </c>
      <c r="F290" s="211"/>
      <c r="G290" s="211"/>
      <c r="H290" s="186"/>
      <c r="I290" s="212"/>
      <c r="J290" s="336"/>
      <c r="K290" s="230"/>
      <c r="L290" s="230"/>
      <c r="M290" s="230"/>
      <c r="N290" s="230"/>
      <c r="O290" s="186"/>
      <c r="P290" s="221"/>
    </row>
    <row r="291" spans="2:20" ht="20.100000000000001" customHeight="1">
      <c r="B291" s="13" t="s">
        <v>45</v>
      </c>
      <c r="C291" s="91"/>
      <c r="D291" s="91"/>
      <c r="E291" s="211" t="str">
        <f>IF(OR($H$291&lt;&gt;"",$K$291&lt;&gt;""),SUM($H$291,$K$291),"")</f>
        <v/>
      </c>
      <c r="F291" s="211"/>
      <c r="G291" s="211"/>
      <c r="H291" s="186"/>
      <c r="I291" s="212"/>
      <c r="J291" s="336"/>
      <c r="K291" s="230"/>
      <c r="L291" s="230"/>
      <c r="M291" s="230"/>
      <c r="N291" s="230"/>
      <c r="O291" s="186"/>
      <c r="P291" s="221"/>
    </row>
    <row r="292" spans="2:20" ht="20.100000000000001" customHeight="1">
      <c r="B292" s="13" t="s">
        <v>213</v>
      </c>
      <c r="C292" s="91"/>
      <c r="D292" s="91"/>
      <c r="E292" s="211" t="str">
        <f>IF(OR($H$292&lt;&gt;"",$K$292&lt;&gt;""),SUM($H$292,$K$292),"")</f>
        <v/>
      </c>
      <c r="F292" s="211"/>
      <c r="G292" s="211"/>
      <c r="H292" s="186"/>
      <c r="I292" s="212"/>
      <c r="J292" s="336"/>
      <c r="K292" s="230"/>
      <c r="L292" s="230"/>
      <c r="M292" s="230"/>
      <c r="N292" s="230"/>
      <c r="O292" s="186"/>
      <c r="P292" s="221"/>
    </row>
    <row r="293" spans="2:20" ht="20.100000000000001" customHeight="1">
      <c r="B293" s="14" t="s">
        <v>480</v>
      </c>
      <c r="C293" s="53"/>
      <c r="D293" s="53"/>
      <c r="E293" s="53"/>
      <c r="F293" s="53"/>
      <c r="G293" s="53"/>
      <c r="H293" s="53"/>
      <c r="I293" s="53"/>
      <c r="J293" s="53"/>
      <c r="K293" s="53"/>
      <c r="L293" s="53"/>
      <c r="M293" s="196"/>
      <c r="N293" s="186"/>
      <c r="O293" s="212"/>
      <c r="P293" s="376" t="s">
        <v>523</v>
      </c>
    </row>
    <row r="294" spans="2:20" ht="20.100000000000001" customHeight="1">
      <c r="B294" s="15" t="s">
        <v>266</v>
      </c>
      <c r="C294" s="92"/>
      <c r="D294" s="92"/>
      <c r="E294" s="92"/>
      <c r="F294" s="92"/>
      <c r="G294" s="92"/>
      <c r="H294" s="92"/>
      <c r="I294" s="92"/>
      <c r="J294" s="92"/>
      <c r="K294" s="92"/>
      <c r="L294" s="92"/>
      <c r="M294" s="92"/>
      <c r="N294" s="92"/>
      <c r="O294" s="92"/>
      <c r="P294" s="387"/>
    </row>
    <row r="295" spans="2:20" ht="20.100000000000001" customHeight="1">
      <c r="B295" s="17" t="s">
        <v>492</v>
      </c>
      <c r="C295" s="94"/>
      <c r="D295" s="94"/>
      <c r="E295" s="94"/>
      <c r="F295" s="94"/>
      <c r="G295" s="94"/>
      <c r="H295" s="94"/>
      <c r="I295" s="94"/>
      <c r="J295" s="94"/>
      <c r="K295" s="94"/>
      <c r="L295" s="94"/>
      <c r="M295" s="94"/>
      <c r="N295" s="94"/>
      <c r="O295" s="94"/>
      <c r="P295" s="406"/>
    </row>
    <row r="296" spans="2:20" ht="20.100000000000001" customHeight="1">
      <c r="B296" s="17" t="s">
        <v>265</v>
      </c>
      <c r="C296" s="94"/>
      <c r="D296" s="94"/>
      <c r="E296" s="94"/>
      <c r="F296" s="94"/>
      <c r="G296" s="94"/>
      <c r="H296" s="94"/>
      <c r="I296" s="94"/>
      <c r="J296" s="94"/>
      <c r="K296" s="94"/>
      <c r="L296" s="94"/>
      <c r="M296" s="94"/>
      <c r="N296" s="94"/>
      <c r="O296" s="94"/>
      <c r="P296" s="406"/>
    </row>
    <row r="297" spans="2:20" ht="20.100000000000001" customHeight="1">
      <c r="B297" s="52" t="s">
        <v>488</v>
      </c>
      <c r="C297" s="127"/>
      <c r="D297" s="127"/>
      <c r="E297" s="127"/>
      <c r="F297" s="127"/>
      <c r="G297" s="127"/>
      <c r="H297" s="127"/>
      <c r="I297" s="127"/>
      <c r="J297" s="127"/>
      <c r="K297" s="127"/>
      <c r="L297" s="127"/>
      <c r="M297" s="127"/>
      <c r="N297" s="127"/>
      <c r="O297" s="127"/>
      <c r="P297" s="407"/>
    </row>
    <row r="298" spans="2:20" ht="20.100000000000001" customHeight="1"/>
    <row r="299" spans="2:20" s="3" customFormat="1" ht="20.100000000000001" customHeight="1">
      <c r="B299" s="3" t="s">
        <v>500</v>
      </c>
      <c r="S299" s="441"/>
      <c r="T299" s="2"/>
    </row>
    <row r="300" spans="2:20" ht="20.100000000000001" customHeight="1">
      <c r="B300" s="47"/>
      <c r="C300" s="125"/>
      <c r="D300" s="125"/>
      <c r="E300" s="125"/>
      <c r="F300" s="125"/>
      <c r="G300" s="227" t="s">
        <v>473</v>
      </c>
      <c r="H300" s="96"/>
      <c r="I300" s="96"/>
      <c r="J300" s="96"/>
      <c r="K300" s="96"/>
      <c r="L300" s="96"/>
      <c r="M300" s="96"/>
      <c r="N300" s="96"/>
      <c r="O300" s="96"/>
      <c r="P300" s="408"/>
    </row>
    <row r="301" spans="2:20" ht="20.100000000000001" customHeight="1">
      <c r="B301" s="48"/>
      <c r="C301" s="126"/>
      <c r="D301" s="126"/>
      <c r="E301" s="126"/>
      <c r="F301" s="126"/>
      <c r="G301" s="279"/>
      <c r="H301" s="179"/>
      <c r="I301" s="206"/>
      <c r="J301" s="133" t="s">
        <v>478</v>
      </c>
      <c r="K301" s="53"/>
      <c r="L301" s="196"/>
      <c r="M301" s="133" t="s">
        <v>139</v>
      </c>
      <c r="N301" s="53"/>
      <c r="O301" s="53"/>
      <c r="P301" s="376"/>
    </row>
    <row r="302" spans="2:20" ht="20.100000000000001" customHeight="1">
      <c r="B302" s="13" t="s">
        <v>391</v>
      </c>
      <c r="C302" s="91"/>
      <c r="D302" s="91"/>
      <c r="E302" s="91"/>
      <c r="F302" s="91"/>
      <c r="G302" s="225" t="str">
        <f>IF(OR($J$302&lt;&gt;"",$M$302&lt;&gt;""),SUM($J$302,$M$302),"")</f>
        <v/>
      </c>
      <c r="H302" s="266"/>
      <c r="I302" s="317"/>
      <c r="J302" s="230"/>
      <c r="K302" s="230"/>
      <c r="L302" s="230"/>
      <c r="M302" s="230"/>
      <c r="N302" s="230"/>
      <c r="O302" s="186"/>
      <c r="P302" s="221"/>
    </row>
    <row r="303" spans="2:20" ht="20.100000000000001" customHeight="1">
      <c r="B303" s="13" t="s">
        <v>502</v>
      </c>
      <c r="C303" s="91"/>
      <c r="D303" s="91"/>
      <c r="E303" s="91"/>
      <c r="F303" s="91"/>
      <c r="G303" s="225" t="str">
        <f>IF(OR($J$303&lt;&gt;"",$M$303&lt;&gt;""),SUM($J$303,$M$303),"")</f>
        <v/>
      </c>
      <c r="H303" s="266"/>
      <c r="I303" s="317"/>
      <c r="J303" s="230"/>
      <c r="K303" s="230"/>
      <c r="L303" s="230"/>
      <c r="M303" s="230"/>
      <c r="N303" s="230"/>
      <c r="O303" s="186"/>
      <c r="P303" s="221"/>
    </row>
    <row r="304" spans="2:20" ht="20.100000000000001" customHeight="1">
      <c r="B304" s="13" t="s">
        <v>505</v>
      </c>
      <c r="C304" s="91"/>
      <c r="D304" s="91"/>
      <c r="E304" s="91"/>
      <c r="F304" s="91"/>
      <c r="G304" s="225" t="str">
        <f>IF(OR($J$304&lt;&gt;"",$M$304&lt;&gt;""),SUM($J$304,$M$304),"")</f>
        <v/>
      </c>
      <c r="H304" s="266"/>
      <c r="I304" s="317"/>
      <c r="J304" s="230"/>
      <c r="K304" s="230"/>
      <c r="L304" s="230"/>
      <c r="M304" s="230"/>
      <c r="N304" s="230"/>
      <c r="O304" s="186"/>
      <c r="P304" s="221"/>
    </row>
    <row r="305" spans="1:20" ht="20.100000000000001" customHeight="1">
      <c r="B305" s="13" t="s">
        <v>862</v>
      </c>
      <c r="C305" s="91"/>
      <c r="D305" s="91"/>
      <c r="E305" s="91"/>
      <c r="F305" s="91"/>
      <c r="G305" s="225" t="str">
        <f>IF(OR($J$305&lt;&gt;"",$M$305&lt;&gt;""),SUM($J$305,$M$305),"")</f>
        <v/>
      </c>
      <c r="H305" s="266"/>
      <c r="I305" s="317"/>
      <c r="J305" s="230"/>
      <c r="K305" s="230"/>
      <c r="L305" s="230"/>
      <c r="M305" s="230"/>
      <c r="N305" s="230"/>
      <c r="O305" s="186"/>
      <c r="P305" s="221"/>
    </row>
    <row r="306" spans="1:20" ht="20.100000000000001" customHeight="1">
      <c r="B306" s="18" t="s">
        <v>507</v>
      </c>
      <c r="C306" s="95"/>
      <c r="D306" s="95"/>
      <c r="E306" s="95"/>
      <c r="F306" s="95"/>
      <c r="G306" s="280" t="str">
        <f>IF(OR($J$306&lt;&gt;"",$M$306&lt;&gt;""),SUM($J$306,$M$306),"")</f>
        <v/>
      </c>
      <c r="H306" s="307"/>
      <c r="I306" s="324"/>
      <c r="J306" s="337"/>
      <c r="K306" s="337"/>
      <c r="L306" s="337"/>
      <c r="M306" s="337"/>
      <c r="N306" s="337"/>
      <c r="O306" s="241"/>
      <c r="P306" s="409"/>
    </row>
    <row r="307" spans="1:20" ht="20.100000000000001" customHeight="1">
      <c r="G307" s="33"/>
      <c r="H307" s="33"/>
      <c r="I307" s="33"/>
    </row>
    <row r="308" spans="1:20" s="3" customFormat="1" ht="20.100000000000001" customHeight="1">
      <c r="B308" s="3" t="s">
        <v>510</v>
      </c>
      <c r="S308" s="441"/>
      <c r="T308" s="2"/>
    </row>
    <row r="309" spans="1:20" ht="20.100000000000001" customHeight="1">
      <c r="B309" s="47"/>
      <c r="C309" s="125"/>
      <c r="D309" s="125"/>
      <c r="E309" s="125"/>
      <c r="F309" s="125"/>
      <c r="G309" s="227" t="s">
        <v>473</v>
      </c>
      <c r="H309" s="96"/>
      <c r="I309" s="96"/>
      <c r="J309" s="96"/>
      <c r="K309" s="96"/>
      <c r="L309" s="96"/>
      <c r="M309" s="96"/>
      <c r="N309" s="96"/>
      <c r="O309" s="96"/>
      <c r="P309" s="408"/>
    </row>
    <row r="310" spans="1:20" ht="20.100000000000001" customHeight="1">
      <c r="B310" s="48"/>
      <c r="C310" s="126"/>
      <c r="D310" s="126"/>
      <c r="E310" s="126"/>
      <c r="F310" s="126"/>
      <c r="G310" s="279"/>
      <c r="H310" s="179"/>
      <c r="I310" s="206"/>
      <c r="J310" s="133" t="s">
        <v>478</v>
      </c>
      <c r="K310" s="53"/>
      <c r="L310" s="196"/>
      <c r="M310" s="133" t="s">
        <v>139</v>
      </c>
      <c r="N310" s="53"/>
      <c r="O310" s="53"/>
      <c r="P310" s="376"/>
    </row>
    <row r="311" spans="1:20" ht="20.100000000000001" customHeight="1">
      <c r="B311" s="13" t="s">
        <v>122</v>
      </c>
      <c r="C311" s="91"/>
      <c r="D311" s="91"/>
      <c r="E311" s="91"/>
      <c r="F311" s="91"/>
      <c r="G311" s="225" t="str">
        <f>IF(OR($J$311&lt;&gt;"",$M$311&lt;&gt;""),SUM($J$311,$M$311),"")</f>
        <v/>
      </c>
      <c r="H311" s="266"/>
      <c r="I311" s="317"/>
      <c r="J311" s="230"/>
      <c r="K311" s="230"/>
      <c r="L311" s="230"/>
      <c r="M311" s="230"/>
      <c r="N311" s="230"/>
      <c r="O311" s="186"/>
      <c r="P311" s="221"/>
    </row>
    <row r="312" spans="1:20" ht="20.100000000000001" customHeight="1">
      <c r="B312" s="13" t="s">
        <v>426</v>
      </c>
      <c r="C312" s="91"/>
      <c r="D312" s="91"/>
      <c r="E312" s="91"/>
      <c r="F312" s="91"/>
      <c r="G312" s="225" t="str">
        <f>IF(OR($J$312&lt;&gt;"",$M$312&lt;&gt;""),SUM($J$312,$M$312),"")</f>
        <v/>
      </c>
      <c r="H312" s="266"/>
      <c r="I312" s="317"/>
      <c r="J312" s="230"/>
      <c r="K312" s="230"/>
      <c r="L312" s="230"/>
      <c r="M312" s="230"/>
      <c r="N312" s="230"/>
      <c r="O312" s="186"/>
      <c r="P312" s="221"/>
    </row>
    <row r="313" spans="1:20" ht="20.100000000000001" customHeight="1">
      <c r="B313" s="13" t="s">
        <v>514</v>
      </c>
      <c r="C313" s="91"/>
      <c r="D313" s="91"/>
      <c r="E313" s="91"/>
      <c r="F313" s="91"/>
      <c r="G313" s="225" t="str">
        <f>IF(OR($J$313&lt;&gt;"",$M$313&lt;&gt;""),SUM($J$313,$M$313),"")</f>
        <v/>
      </c>
      <c r="H313" s="266"/>
      <c r="I313" s="317"/>
      <c r="J313" s="230"/>
      <c r="K313" s="230"/>
      <c r="L313" s="230"/>
      <c r="M313" s="230"/>
      <c r="N313" s="230"/>
      <c r="O313" s="186"/>
      <c r="P313" s="221"/>
    </row>
    <row r="314" spans="1:20" ht="20.100000000000001" customHeight="1">
      <c r="B314" s="13" t="s">
        <v>516</v>
      </c>
      <c r="C314" s="91"/>
      <c r="D314" s="91"/>
      <c r="E314" s="91"/>
      <c r="F314" s="91"/>
      <c r="G314" s="225" t="str">
        <f>IF(OR($J$314&lt;&gt;"",$M$314&lt;&gt;""),SUM($J$314,$M$314),"")</f>
        <v/>
      </c>
      <c r="H314" s="266"/>
      <c r="I314" s="317"/>
      <c r="J314" s="230"/>
      <c r="K314" s="230"/>
      <c r="L314" s="230"/>
      <c r="M314" s="230"/>
      <c r="N314" s="230"/>
      <c r="O314" s="186"/>
      <c r="P314" s="221"/>
    </row>
    <row r="315" spans="1:20" ht="20.100000000000001" customHeight="1">
      <c r="B315" s="13" t="s">
        <v>519</v>
      </c>
      <c r="C315" s="91"/>
      <c r="D315" s="91"/>
      <c r="E315" s="91"/>
      <c r="F315" s="91"/>
      <c r="G315" s="225" t="str">
        <f>IF(OR($J$315&lt;&gt;"",$M$315&lt;&gt;""),SUM($J$315,$M$315),"")</f>
        <v/>
      </c>
      <c r="H315" s="266"/>
      <c r="I315" s="317"/>
      <c r="J315" s="230"/>
      <c r="K315" s="230"/>
      <c r="L315" s="230"/>
      <c r="M315" s="230"/>
      <c r="N315" s="230"/>
      <c r="O315" s="186"/>
      <c r="P315" s="221"/>
    </row>
    <row r="316" spans="1:20" ht="20.100000000000001" customHeight="1">
      <c r="B316" s="49" t="s">
        <v>61</v>
      </c>
      <c r="C316" s="128"/>
      <c r="D316" s="128"/>
      <c r="E316" s="128"/>
      <c r="F316" s="128"/>
      <c r="G316" s="225" t="str">
        <f>IF(OR($J$316&lt;&gt;"",$M$316&lt;&gt;""),SUM($J$316,$M$316),"")</f>
        <v/>
      </c>
      <c r="H316" s="266"/>
      <c r="I316" s="317"/>
      <c r="J316" s="230"/>
      <c r="K316" s="230"/>
      <c r="L316" s="230"/>
      <c r="M316" s="230"/>
      <c r="N316" s="230"/>
      <c r="O316" s="186"/>
      <c r="P316" s="221"/>
    </row>
    <row r="317" spans="1:20" ht="20.100000000000001" customHeight="1">
      <c r="A317" s="7"/>
      <c r="B317" s="53" t="s">
        <v>930</v>
      </c>
      <c r="C317" s="53"/>
      <c r="D317" s="53"/>
      <c r="E317" s="53"/>
      <c r="F317" s="196"/>
      <c r="G317" s="225" t="str">
        <f>IF(OR($J$317&lt;&gt;"",$M$317&lt;&gt;""),SUM($J$317,$M$317),"")</f>
        <v/>
      </c>
      <c r="H317" s="266"/>
      <c r="I317" s="317"/>
      <c r="J317" s="230"/>
      <c r="K317" s="230"/>
      <c r="L317" s="230"/>
      <c r="M317" s="230"/>
      <c r="N317" s="230"/>
      <c r="O317" s="186"/>
      <c r="P317" s="221"/>
    </row>
    <row r="318" spans="1:20" ht="20.100000000000001" customHeight="1">
      <c r="A318" s="7"/>
      <c r="B318" s="54" t="s">
        <v>932</v>
      </c>
      <c r="C318" s="54"/>
      <c r="D318" s="54"/>
      <c r="E318" s="54"/>
      <c r="F318" s="210"/>
      <c r="G318" s="280" t="str">
        <f>IF(OR($J$318&lt;&gt;"",$M$318&lt;&gt;""),SUM($J$318,$M$318),"")</f>
        <v/>
      </c>
      <c r="H318" s="307"/>
      <c r="I318" s="324"/>
      <c r="J318" s="337"/>
      <c r="K318" s="337"/>
      <c r="L318" s="337"/>
      <c r="M318" s="337"/>
      <c r="N318" s="337"/>
      <c r="O318" s="241"/>
      <c r="P318" s="409"/>
    </row>
    <row r="319" spans="1:20" ht="20.100000000000001" customHeight="1">
      <c r="G319" s="33"/>
      <c r="H319" s="33"/>
      <c r="I319" s="33"/>
      <c r="J319" s="33"/>
      <c r="K319" s="33"/>
      <c r="L319" s="33"/>
      <c r="M319" s="33"/>
      <c r="N319" s="33"/>
      <c r="O319" s="33"/>
      <c r="P319" s="33"/>
    </row>
    <row r="320" spans="1:20" s="3" customFormat="1" ht="20.100000000000001" customHeight="1">
      <c r="B320" s="3" t="s">
        <v>234</v>
      </c>
      <c r="S320" s="441"/>
      <c r="T320" s="2"/>
    </row>
    <row r="321" spans="2:20" ht="20.100000000000001" customHeight="1">
      <c r="B321" s="23" t="s">
        <v>64</v>
      </c>
      <c r="C321" s="100"/>
      <c r="D321" s="100"/>
      <c r="E321" s="168"/>
      <c r="F321" s="170" t="s">
        <v>742</v>
      </c>
      <c r="G321" s="229"/>
      <c r="H321" s="100" t="s">
        <v>1036</v>
      </c>
      <c r="I321" s="229"/>
      <c r="J321" s="100" t="s">
        <v>208</v>
      </c>
      <c r="K321" s="139" t="s">
        <v>405</v>
      </c>
      <c r="L321" s="229"/>
      <c r="M321" s="100" t="s">
        <v>1036</v>
      </c>
      <c r="N321" s="229"/>
      <c r="O321" s="100" t="s">
        <v>208</v>
      </c>
      <c r="P321" s="386" t="s">
        <v>701</v>
      </c>
    </row>
    <row r="322" spans="2:20" ht="20.100000000000001" customHeight="1">
      <c r="B322" s="48"/>
      <c r="C322" s="126"/>
      <c r="D322" s="126"/>
      <c r="E322" s="126"/>
      <c r="F322" s="240" t="s">
        <v>521</v>
      </c>
      <c r="G322" s="281"/>
      <c r="H322" s="281"/>
      <c r="I322" s="281"/>
      <c r="J322" s="332"/>
      <c r="K322" s="344" t="s">
        <v>525</v>
      </c>
      <c r="L322" s="351"/>
      <c r="M322" s="351"/>
      <c r="N322" s="351"/>
      <c r="O322" s="351"/>
      <c r="P322" s="410"/>
    </row>
    <row r="323" spans="2:20" ht="20.100000000000001" customHeight="1">
      <c r="B323" s="13" t="s">
        <v>454</v>
      </c>
      <c r="C323" s="91"/>
      <c r="D323" s="91"/>
      <c r="E323" s="91"/>
      <c r="F323" s="186"/>
      <c r="G323" s="212"/>
      <c r="H323" s="212"/>
      <c r="I323" s="212"/>
      <c r="J323" s="196" t="s">
        <v>421</v>
      </c>
      <c r="K323" s="186"/>
      <c r="L323" s="212"/>
      <c r="M323" s="212"/>
      <c r="N323" s="212"/>
      <c r="O323" s="212"/>
      <c r="P323" s="376" t="s">
        <v>421</v>
      </c>
    </row>
    <row r="324" spans="2:20" ht="20.100000000000001" customHeight="1">
      <c r="B324" s="18" t="s">
        <v>450</v>
      </c>
      <c r="C324" s="95"/>
      <c r="D324" s="95"/>
      <c r="E324" s="95"/>
      <c r="F324" s="241"/>
      <c r="G324" s="282"/>
      <c r="H324" s="282"/>
      <c r="I324" s="282"/>
      <c r="J324" s="210" t="s">
        <v>421</v>
      </c>
      <c r="K324" s="241"/>
      <c r="L324" s="282"/>
      <c r="M324" s="282"/>
      <c r="N324" s="282"/>
      <c r="O324" s="282"/>
      <c r="P324" s="385" t="s">
        <v>421</v>
      </c>
    </row>
    <row r="325" spans="2:20" ht="20.100000000000001" customHeight="1"/>
    <row r="326" spans="2:20" s="3" customFormat="1" ht="20.100000000000001" customHeight="1">
      <c r="B326" s="3" t="s">
        <v>527</v>
      </c>
      <c r="S326" s="441"/>
      <c r="T326" s="2"/>
    </row>
    <row r="327" spans="2:20" ht="20.100000000000001" customHeight="1">
      <c r="B327" s="41" t="s">
        <v>535</v>
      </c>
      <c r="C327" s="96"/>
      <c r="D327" s="96"/>
      <c r="E327" s="140"/>
      <c r="F327" s="242" t="s">
        <v>822</v>
      </c>
      <c r="G327" s="119"/>
      <c r="H327" s="119"/>
      <c r="I327" s="119"/>
      <c r="J327" s="119"/>
      <c r="K327" s="208"/>
      <c r="L327" s="352"/>
      <c r="M327" s="356"/>
      <c r="N327" s="356"/>
      <c r="O327" s="356"/>
      <c r="P327" s="411"/>
    </row>
    <row r="328" spans="2:20" ht="20.100000000000001" customHeight="1">
      <c r="B328" s="17"/>
      <c r="C328" s="94"/>
      <c r="D328" s="94"/>
      <c r="E328" s="198"/>
      <c r="F328" s="152"/>
      <c r="G328" s="120"/>
      <c r="H328" s="120"/>
      <c r="I328" s="120"/>
      <c r="J328" s="120"/>
      <c r="K328" s="111"/>
      <c r="L328" s="353"/>
      <c r="M328" s="357"/>
      <c r="N328" s="357"/>
      <c r="O328" s="357"/>
      <c r="P328" s="412"/>
    </row>
    <row r="329" spans="2:20" ht="20.100000000000001" customHeight="1">
      <c r="B329" s="17"/>
      <c r="C329" s="94"/>
      <c r="D329" s="94"/>
      <c r="E329" s="198"/>
      <c r="F329" s="150" t="s">
        <v>399</v>
      </c>
      <c r="G329" s="101"/>
      <c r="H329" s="101"/>
      <c r="I329" s="101"/>
      <c r="J329" s="101"/>
      <c r="K329" s="109"/>
      <c r="L329" s="269"/>
      <c r="M329" s="301"/>
      <c r="N329" s="301"/>
      <c r="O329" s="301"/>
      <c r="P329" s="413" t="s">
        <v>16</v>
      </c>
    </row>
    <row r="330" spans="2:20" ht="20.100000000000001" customHeight="1">
      <c r="B330" s="17"/>
      <c r="C330" s="94"/>
      <c r="D330" s="94"/>
      <c r="E330" s="198"/>
      <c r="F330" s="151"/>
      <c r="G330" s="102"/>
      <c r="H330" s="102"/>
      <c r="I330" s="102"/>
      <c r="J330" s="102"/>
      <c r="K330" s="110"/>
      <c r="L330" s="270"/>
      <c r="M330" s="346"/>
      <c r="N330" s="346"/>
      <c r="O330" s="346"/>
      <c r="P330" s="414"/>
    </row>
    <row r="331" spans="2:20" ht="20.100000000000001" customHeight="1">
      <c r="B331" s="16"/>
      <c r="C331" s="93"/>
      <c r="D331" s="93"/>
      <c r="E331" s="141"/>
      <c r="F331" s="152"/>
      <c r="G331" s="120"/>
      <c r="H331" s="120"/>
      <c r="I331" s="120"/>
      <c r="J331" s="120"/>
      <c r="K331" s="111"/>
      <c r="L331" s="244"/>
      <c r="M331" s="287"/>
      <c r="N331" s="287"/>
      <c r="O331" s="287"/>
      <c r="P331" s="415"/>
    </row>
    <row r="332" spans="2:20" ht="20.100000000000001" customHeight="1">
      <c r="B332" s="14" t="s">
        <v>2479</v>
      </c>
      <c r="C332" s="53"/>
      <c r="D332" s="53"/>
      <c r="E332" s="53"/>
      <c r="F332" s="53"/>
      <c r="G332" s="53"/>
      <c r="H332" s="53"/>
      <c r="I332" s="53"/>
      <c r="J332" s="53"/>
      <c r="K332" s="53"/>
      <c r="L332" s="53"/>
      <c r="M332" s="53"/>
      <c r="N332" s="53"/>
      <c r="O332" s="53"/>
      <c r="P332" s="376"/>
    </row>
    <row r="333" spans="2:20" ht="20.100000000000001" customHeight="1">
      <c r="B333" s="24" t="s">
        <v>537</v>
      </c>
      <c r="C333" s="101"/>
      <c r="D333" s="101"/>
      <c r="E333" s="101"/>
      <c r="F333" s="109"/>
      <c r="G333" s="133" t="s">
        <v>538</v>
      </c>
      <c r="H333" s="53"/>
      <c r="I333" s="53"/>
      <c r="J333" s="196"/>
      <c r="K333" s="186"/>
      <c r="L333" s="212"/>
      <c r="M333" s="212"/>
      <c r="N333" s="212"/>
      <c r="O333" s="212"/>
      <c r="P333" s="376" t="s">
        <v>315</v>
      </c>
    </row>
    <row r="334" spans="2:20" ht="60" customHeight="1">
      <c r="B334" s="25"/>
      <c r="C334" s="102"/>
      <c r="D334" s="102"/>
      <c r="E334" s="102"/>
      <c r="F334" s="110"/>
      <c r="G334" s="133" t="s">
        <v>540</v>
      </c>
      <c r="H334" s="53"/>
      <c r="I334" s="53"/>
      <c r="J334" s="196"/>
      <c r="K334" s="224"/>
      <c r="L334" s="265"/>
      <c r="M334" s="265"/>
      <c r="N334" s="265"/>
      <c r="O334" s="265"/>
      <c r="P334" s="375"/>
    </row>
    <row r="335" spans="2:20" ht="60" customHeight="1">
      <c r="B335" s="25"/>
      <c r="C335" s="102"/>
      <c r="D335" s="102"/>
      <c r="E335" s="102"/>
      <c r="F335" s="110"/>
      <c r="G335" s="133" t="s">
        <v>928</v>
      </c>
      <c r="H335" s="53"/>
      <c r="I335" s="53"/>
      <c r="J335" s="196"/>
      <c r="K335" s="224"/>
      <c r="L335" s="265"/>
      <c r="M335" s="265"/>
      <c r="N335" s="265"/>
      <c r="O335" s="265"/>
      <c r="P335" s="375"/>
    </row>
    <row r="336" spans="2:20" ht="60" customHeight="1">
      <c r="B336" s="26"/>
      <c r="C336" s="103"/>
      <c r="D336" s="103"/>
      <c r="E336" s="103"/>
      <c r="F336" s="169"/>
      <c r="G336" s="154" t="s">
        <v>545</v>
      </c>
      <c r="H336" s="54"/>
      <c r="I336" s="54"/>
      <c r="J336" s="210"/>
      <c r="K336" s="175"/>
      <c r="L336" s="201"/>
      <c r="M336" s="201"/>
      <c r="N336" s="201"/>
      <c r="O336" s="201"/>
      <c r="P336" s="395"/>
    </row>
    <row r="337" spans="2:20" ht="20.100000000000001" customHeight="1"/>
    <row r="338" spans="2:20" s="3" customFormat="1" ht="20.100000000000001" customHeight="1">
      <c r="B338" s="3" t="s">
        <v>548</v>
      </c>
      <c r="S338" s="441"/>
      <c r="T338" s="2"/>
    </row>
    <row r="339" spans="2:20" ht="20.100000000000001" customHeight="1">
      <c r="B339" s="19" t="s">
        <v>442</v>
      </c>
      <c r="C339" s="96"/>
      <c r="D339" s="96"/>
      <c r="E339" s="96"/>
      <c r="F339" s="140"/>
      <c r="G339" s="170" t="s">
        <v>554</v>
      </c>
      <c r="H339" s="100"/>
      <c r="I339" s="100"/>
      <c r="J339" s="100"/>
      <c r="K339" s="168"/>
      <c r="L339" s="200"/>
      <c r="M339" s="229"/>
      <c r="N339" s="229"/>
      <c r="O339" s="229"/>
      <c r="P339" s="369"/>
    </row>
    <row r="340" spans="2:20" ht="20.100000000000001" customHeight="1">
      <c r="B340" s="17"/>
      <c r="C340" s="94"/>
      <c r="D340" s="94"/>
      <c r="E340" s="94"/>
      <c r="F340" s="198"/>
      <c r="G340" s="150" t="s">
        <v>988</v>
      </c>
      <c r="H340" s="109"/>
      <c r="I340" s="186"/>
      <c r="J340" s="212"/>
      <c r="K340" s="212"/>
      <c r="L340" s="212"/>
      <c r="M340" s="212"/>
      <c r="N340" s="212"/>
      <c r="O340" s="212"/>
      <c r="P340" s="367"/>
    </row>
    <row r="341" spans="2:20" ht="20.100000000000001" customHeight="1">
      <c r="B341" s="17"/>
      <c r="C341" s="94"/>
      <c r="D341" s="94"/>
      <c r="E341" s="94"/>
      <c r="F341" s="198"/>
      <c r="G341" s="151"/>
      <c r="H341" s="110"/>
      <c r="I341" s="153" t="s">
        <v>979</v>
      </c>
      <c r="J341" s="92"/>
      <c r="K341" s="92"/>
      <c r="L341" s="92"/>
      <c r="M341" s="92"/>
      <c r="N341" s="92"/>
      <c r="O341" s="92"/>
      <c r="P341" s="387"/>
    </row>
    <row r="342" spans="2:20" ht="80.099999999999994" customHeight="1">
      <c r="B342" s="16"/>
      <c r="C342" s="93"/>
      <c r="D342" s="93"/>
      <c r="E342" s="93"/>
      <c r="F342" s="141"/>
      <c r="G342" s="152"/>
      <c r="H342" s="111"/>
      <c r="I342" s="157"/>
      <c r="J342" s="91" t="s">
        <v>560</v>
      </c>
      <c r="K342" s="91"/>
      <c r="L342" s="91"/>
      <c r="M342" s="237"/>
      <c r="N342" s="319"/>
      <c r="O342" s="319"/>
      <c r="P342" s="390"/>
    </row>
    <row r="343" spans="2:20" ht="20.100000000000001" customHeight="1">
      <c r="B343" s="15"/>
      <c r="C343" s="92"/>
      <c r="D343" s="92"/>
      <c r="E343" s="92"/>
      <c r="F343" s="197"/>
      <c r="G343" s="283" t="s">
        <v>454</v>
      </c>
      <c r="H343" s="283"/>
      <c r="I343" s="283" t="s">
        <v>450</v>
      </c>
      <c r="J343" s="283"/>
      <c r="K343" s="283" t="s">
        <v>446</v>
      </c>
      <c r="L343" s="283"/>
      <c r="M343" s="283" t="s">
        <v>456</v>
      </c>
      <c r="N343" s="283"/>
      <c r="O343" s="344" t="s">
        <v>459</v>
      </c>
      <c r="P343" s="410"/>
    </row>
    <row r="344" spans="2:20" ht="20.100000000000001" customHeight="1">
      <c r="B344" s="16"/>
      <c r="C344" s="93"/>
      <c r="D344" s="93"/>
      <c r="E344" s="93"/>
      <c r="F344" s="141"/>
      <c r="G344" s="283" t="s">
        <v>1142</v>
      </c>
      <c r="H344" s="283" t="s">
        <v>139</v>
      </c>
      <c r="I344" s="283" t="s">
        <v>478</v>
      </c>
      <c r="J344" s="283" t="s">
        <v>139</v>
      </c>
      <c r="K344" s="283" t="s">
        <v>478</v>
      </c>
      <c r="L344" s="283" t="s">
        <v>139</v>
      </c>
      <c r="M344" s="283" t="s">
        <v>478</v>
      </c>
      <c r="N344" s="283" t="s">
        <v>139</v>
      </c>
      <c r="O344" s="283" t="s">
        <v>478</v>
      </c>
      <c r="P344" s="416" t="s">
        <v>139</v>
      </c>
    </row>
    <row r="345" spans="2:20" ht="20.100000000000001" customHeight="1">
      <c r="B345" s="24" t="s">
        <v>564</v>
      </c>
      <c r="C345" s="101"/>
      <c r="D345" s="101"/>
      <c r="E345" s="101"/>
      <c r="F345" s="109"/>
      <c r="G345" s="230"/>
      <c r="H345" s="230"/>
      <c r="I345" s="230"/>
      <c r="J345" s="230"/>
      <c r="K345" s="230"/>
      <c r="L345" s="230"/>
      <c r="M345" s="230"/>
      <c r="N345" s="230"/>
      <c r="O345" s="230"/>
      <c r="P345" s="230"/>
      <c r="Q345" s="440"/>
    </row>
    <row r="346" spans="2:20" ht="20.100000000000001" customHeight="1">
      <c r="B346" s="24" t="s">
        <v>567</v>
      </c>
      <c r="C346" s="101"/>
      <c r="D346" s="101"/>
      <c r="E346" s="101"/>
      <c r="F346" s="109"/>
      <c r="G346" s="230"/>
      <c r="H346" s="230"/>
      <c r="I346" s="230"/>
      <c r="J346" s="230"/>
      <c r="K346" s="230"/>
      <c r="L346" s="230"/>
      <c r="M346" s="230"/>
      <c r="N346" s="230"/>
      <c r="O346" s="230"/>
      <c r="P346" s="230"/>
      <c r="Q346" s="440"/>
    </row>
    <row r="347" spans="2:20" ht="20.100000000000001" customHeight="1">
      <c r="B347" s="55" t="s">
        <v>572</v>
      </c>
      <c r="C347" s="129"/>
      <c r="D347" s="133" t="s">
        <v>578</v>
      </c>
      <c r="E347" s="53"/>
      <c r="F347" s="196"/>
      <c r="G347" s="230"/>
      <c r="H347" s="230"/>
      <c r="I347" s="230"/>
      <c r="J347" s="230"/>
      <c r="K347" s="230"/>
      <c r="L347" s="230"/>
      <c r="M347" s="230"/>
      <c r="N347" s="230"/>
      <c r="O347" s="230"/>
      <c r="P347" s="230"/>
      <c r="Q347" s="440"/>
    </row>
    <row r="348" spans="2:20" ht="20.100000000000001" customHeight="1">
      <c r="B348" s="56"/>
      <c r="C348" s="130"/>
      <c r="D348" s="150" t="s">
        <v>580</v>
      </c>
      <c r="E348" s="101"/>
      <c r="F348" s="109"/>
      <c r="G348" s="284"/>
      <c r="H348" s="284"/>
      <c r="I348" s="284"/>
      <c r="J348" s="284"/>
      <c r="K348" s="284"/>
      <c r="L348" s="284"/>
      <c r="M348" s="284"/>
      <c r="N348" s="284"/>
      <c r="O348" s="284"/>
      <c r="P348" s="284"/>
      <c r="Q348" s="440"/>
    </row>
    <row r="349" spans="2:20" ht="20.100000000000001" customHeight="1">
      <c r="B349" s="56"/>
      <c r="C349" s="130"/>
      <c r="D349" s="152"/>
      <c r="E349" s="120"/>
      <c r="F349" s="111"/>
      <c r="G349" s="285"/>
      <c r="H349" s="285"/>
      <c r="I349" s="285"/>
      <c r="J349" s="285"/>
      <c r="K349" s="285"/>
      <c r="L349" s="285"/>
      <c r="M349" s="285"/>
      <c r="N349" s="285"/>
      <c r="O349" s="285"/>
      <c r="P349" s="285"/>
      <c r="Q349" s="440"/>
    </row>
    <row r="350" spans="2:20" ht="20.100000000000001" customHeight="1">
      <c r="B350" s="56"/>
      <c r="C350" s="130"/>
      <c r="D350" s="150" t="s">
        <v>512</v>
      </c>
      <c r="E350" s="101"/>
      <c r="F350" s="109"/>
      <c r="G350" s="284"/>
      <c r="H350" s="284"/>
      <c r="I350" s="284"/>
      <c r="J350" s="284"/>
      <c r="K350" s="284"/>
      <c r="L350" s="284"/>
      <c r="M350" s="284"/>
      <c r="N350" s="284"/>
      <c r="O350" s="284"/>
      <c r="P350" s="284"/>
      <c r="Q350" s="440"/>
    </row>
    <row r="351" spans="2:20" ht="20.100000000000001" customHeight="1">
      <c r="B351" s="56"/>
      <c r="C351" s="130"/>
      <c r="D351" s="152"/>
      <c r="E351" s="120"/>
      <c r="F351" s="111"/>
      <c r="G351" s="285"/>
      <c r="H351" s="285"/>
      <c r="I351" s="285"/>
      <c r="J351" s="285"/>
      <c r="K351" s="285"/>
      <c r="L351" s="285"/>
      <c r="M351" s="285"/>
      <c r="N351" s="285"/>
      <c r="O351" s="285"/>
      <c r="P351" s="285"/>
      <c r="Q351" s="440"/>
    </row>
    <row r="352" spans="2:20" ht="20.100000000000001" customHeight="1">
      <c r="B352" s="56"/>
      <c r="C352" s="130"/>
      <c r="D352" s="150" t="s">
        <v>161</v>
      </c>
      <c r="E352" s="101"/>
      <c r="F352" s="109"/>
      <c r="G352" s="284"/>
      <c r="H352" s="284"/>
      <c r="I352" s="284"/>
      <c r="J352" s="284"/>
      <c r="K352" s="284"/>
      <c r="L352" s="284"/>
      <c r="M352" s="284"/>
      <c r="N352" s="284"/>
      <c r="O352" s="284"/>
      <c r="P352" s="284"/>
      <c r="Q352" s="440"/>
    </row>
    <row r="353" spans="1:20" ht="20.100000000000001" customHeight="1">
      <c r="B353" s="56"/>
      <c r="C353" s="130"/>
      <c r="D353" s="152"/>
      <c r="E353" s="120"/>
      <c r="F353" s="111"/>
      <c r="G353" s="285"/>
      <c r="H353" s="285"/>
      <c r="I353" s="285"/>
      <c r="J353" s="285"/>
      <c r="K353" s="285"/>
      <c r="L353" s="285"/>
      <c r="M353" s="285"/>
      <c r="N353" s="285"/>
      <c r="O353" s="285"/>
      <c r="P353" s="285"/>
      <c r="Q353" s="440"/>
    </row>
    <row r="354" spans="1:20" ht="20.100000000000001" customHeight="1">
      <c r="B354" s="57"/>
      <c r="C354" s="131"/>
      <c r="D354" s="133" t="s">
        <v>439</v>
      </c>
      <c r="E354" s="53"/>
      <c r="F354" s="196"/>
      <c r="G354" s="230"/>
      <c r="H354" s="230"/>
      <c r="I354" s="230"/>
      <c r="J354" s="230"/>
      <c r="K354" s="230"/>
      <c r="L354" s="230"/>
      <c r="M354" s="230"/>
      <c r="N354" s="230"/>
      <c r="O354" s="230"/>
      <c r="P354" s="230"/>
      <c r="Q354" s="440"/>
    </row>
    <row r="355" spans="1:20" ht="20.100000000000001" customHeight="1">
      <c r="B355" s="18" t="s">
        <v>584</v>
      </c>
      <c r="C355" s="95"/>
      <c r="D355" s="95"/>
      <c r="E355" s="95"/>
      <c r="F355" s="95"/>
      <c r="G355" s="95"/>
      <c r="H355" s="241"/>
      <c r="I355" s="282"/>
      <c r="J355" s="282"/>
      <c r="K355" s="282"/>
      <c r="L355" s="282"/>
      <c r="M355" s="282"/>
      <c r="N355" s="282"/>
      <c r="O355" s="282"/>
      <c r="P355" s="397"/>
    </row>
    <row r="356" spans="1:20" ht="20.100000000000001" customHeight="1"/>
    <row r="357" spans="1:20" s="3" customFormat="1" ht="20.100000000000001" customHeight="1">
      <c r="A357" s="3">
        <v>6</v>
      </c>
      <c r="B357" s="3" t="s">
        <v>575</v>
      </c>
      <c r="S357" s="441"/>
      <c r="T357" s="2"/>
    </row>
    <row r="358" spans="1:20" s="3" customFormat="1" ht="20.100000000000001" customHeight="1">
      <c r="B358" s="3" t="s">
        <v>591</v>
      </c>
      <c r="S358" s="441"/>
      <c r="T358" s="2"/>
    </row>
    <row r="359" spans="1:20" ht="20.100000000000001" customHeight="1">
      <c r="B359" s="36" t="s">
        <v>592</v>
      </c>
      <c r="C359" s="104"/>
      <c r="D359" s="104"/>
      <c r="E359" s="104"/>
      <c r="F359" s="243"/>
      <c r="G359" s="286"/>
      <c r="H359" s="286"/>
      <c r="I359" s="286"/>
      <c r="J359" s="286"/>
      <c r="K359" s="286"/>
      <c r="L359" s="286"/>
      <c r="M359" s="286"/>
      <c r="N359" s="286"/>
      <c r="O359" s="286"/>
      <c r="P359" s="417"/>
      <c r="S359" s="2" t="str">
        <f>IF(F359="","未記入","")</f>
        <v>未記入</v>
      </c>
      <c r="T359" s="2"/>
    </row>
    <row r="360" spans="1:20" ht="20.100000000000001" customHeight="1">
      <c r="B360" s="13"/>
      <c r="C360" s="91"/>
      <c r="D360" s="91"/>
      <c r="E360" s="91"/>
      <c r="F360" s="244"/>
      <c r="G360" s="287"/>
      <c r="H360" s="287"/>
      <c r="I360" s="287"/>
      <c r="J360" s="287"/>
      <c r="K360" s="287"/>
      <c r="L360" s="287"/>
      <c r="M360" s="287"/>
      <c r="N360" s="287"/>
      <c r="O360" s="287"/>
      <c r="P360" s="394"/>
      <c r="S360" s="2"/>
      <c r="T360" s="2"/>
    </row>
    <row r="361" spans="1:20" ht="20.100000000000001" customHeight="1">
      <c r="B361" s="43" t="s">
        <v>294</v>
      </c>
      <c r="C361" s="91"/>
      <c r="D361" s="91"/>
      <c r="E361" s="91"/>
      <c r="F361" s="186"/>
      <c r="G361" s="212"/>
      <c r="H361" s="212"/>
      <c r="I361" s="212"/>
      <c r="J361" s="212"/>
      <c r="K361" s="212"/>
      <c r="L361" s="212"/>
      <c r="M361" s="212"/>
      <c r="N361" s="212"/>
      <c r="O361" s="212"/>
      <c r="P361" s="367"/>
      <c r="S361" s="2" t="str">
        <f>IF(F361="","未記入","")</f>
        <v>未記入</v>
      </c>
    </row>
    <row r="362" spans="1:20" ht="20.100000000000001" customHeight="1">
      <c r="B362" s="13"/>
      <c r="C362" s="91"/>
      <c r="D362" s="91"/>
      <c r="E362" s="91"/>
      <c r="F362" s="153" t="s">
        <v>991</v>
      </c>
      <c r="G362" s="92"/>
      <c r="H362" s="92"/>
      <c r="I362" s="92"/>
      <c r="J362" s="92"/>
      <c r="K362" s="92"/>
      <c r="L362" s="92"/>
      <c r="M362" s="92"/>
      <c r="N362" s="92"/>
      <c r="O362" s="92"/>
      <c r="P362" s="387"/>
    </row>
    <row r="363" spans="1:20" ht="20.100000000000001" customHeight="1">
      <c r="B363" s="13"/>
      <c r="C363" s="91"/>
      <c r="D363" s="91"/>
      <c r="E363" s="91"/>
      <c r="F363" s="245"/>
      <c r="G363" s="234"/>
      <c r="H363" s="276" t="s">
        <v>872</v>
      </c>
      <c r="I363" s="53"/>
      <c r="J363" s="53"/>
      <c r="K363" s="53"/>
      <c r="L363" s="53"/>
      <c r="M363" s="53"/>
      <c r="N363" s="53"/>
      <c r="O363" s="53"/>
      <c r="P363" s="376"/>
      <c r="S363" s="2" t="str">
        <f>IF($F$361=MST!$CF$7,IF(AND($G$363="",$G$364="",$G$365=""),"未記入",""),"")</f>
        <v/>
      </c>
    </row>
    <row r="364" spans="1:20" ht="20.100000000000001" customHeight="1">
      <c r="B364" s="13"/>
      <c r="C364" s="91"/>
      <c r="D364" s="91"/>
      <c r="E364" s="91"/>
      <c r="F364" s="245"/>
      <c r="G364" s="234"/>
      <c r="H364" s="308" t="s">
        <v>5</v>
      </c>
      <c r="I364" s="124"/>
      <c r="J364" s="124"/>
      <c r="K364" s="124"/>
      <c r="L364" s="124"/>
      <c r="M364" s="124"/>
      <c r="N364" s="124"/>
      <c r="O364" s="124"/>
      <c r="P364" s="418"/>
      <c r="S364" s="2" t="str">
        <f>IF($F$361=MST!$CF$7,IF(AND($G$363="",$G$364="",$G$365=""),"未記入",""),"")</f>
        <v/>
      </c>
    </row>
    <row r="365" spans="1:20" ht="20.100000000000001" customHeight="1">
      <c r="B365" s="13"/>
      <c r="C365" s="91"/>
      <c r="D365" s="91"/>
      <c r="E365" s="91"/>
      <c r="F365" s="246"/>
      <c r="G365" s="234"/>
      <c r="H365" s="276" t="s">
        <v>894</v>
      </c>
      <c r="I365" s="53"/>
      <c r="J365" s="53"/>
      <c r="K365" s="53"/>
      <c r="L365" s="53"/>
      <c r="M365" s="53"/>
      <c r="N365" s="53"/>
      <c r="O365" s="53"/>
      <c r="P365" s="376"/>
      <c r="S365" s="2" t="str">
        <f>IF($F$361=MST!$CF$7,IF(AND($G$363="",$G$364="",$G$365=""),"未記入",""),"")</f>
        <v/>
      </c>
    </row>
    <row r="366" spans="1:20" ht="20.100000000000001" customHeight="1">
      <c r="B366" s="42" t="s">
        <v>594</v>
      </c>
      <c r="C366" s="121"/>
      <c r="D366" s="121"/>
      <c r="E366" s="121"/>
      <c r="F366" s="186"/>
      <c r="G366" s="212"/>
      <c r="H366" s="212"/>
      <c r="I366" s="212"/>
      <c r="J366" s="212"/>
      <c r="K366" s="212"/>
      <c r="L366" s="212"/>
      <c r="M366" s="212"/>
      <c r="N366" s="212"/>
      <c r="O366" s="212"/>
      <c r="P366" s="367"/>
      <c r="S366" s="2" t="str">
        <f>IF(F366="","未記入","")</f>
        <v>未記入</v>
      </c>
    </row>
    <row r="367" spans="1:20" ht="20.100000000000001" customHeight="1">
      <c r="B367" s="42" t="s">
        <v>599</v>
      </c>
      <c r="C367" s="121"/>
      <c r="D367" s="121"/>
      <c r="E367" s="121"/>
      <c r="F367" s="186"/>
      <c r="G367" s="212"/>
      <c r="H367" s="212"/>
      <c r="I367" s="212"/>
      <c r="J367" s="212"/>
      <c r="K367" s="212"/>
      <c r="L367" s="212"/>
      <c r="M367" s="212"/>
      <c r="N367" s="212"/>
      <c r="O367" s="212"/>
      <c r="P367" s="367"/>
      <c r="S367" s="2" t="str">
        <f>IF(F367="","未記入","")</f>
        <v>未記入</v>
      </c>
    </row>
    <row r="368" spans="1:20" ht="20.100000000000001" customHeight="1">
      <c r="B368" s="24" t="s">
        <v>604</v>
      </c>
      <c r="C368" s="101"/>
      <c r="D368" s="101"/>
      <c r="E368" s="109"/>
      <c r="F368" s="186"/>
      <c r="G368" s="212"/>
      <c r="H368" s="212"/>
      <c r="I368" s="212"/>
      <c r="J368" s="212"/>
      <c r="K368" s="212"/>
      <c r="L368" s="212"/>
      <c r="M368" s="212"/>
      <c r="N368" s="212"/>
      <c r="O368" s="212"/>
      <c r="P368" s="367"/>
      <c r="S368" s="2" t="str">
        <f>IF(F368="","未記入","")</f>
        <v>未記入</v>
      </c>
    </row>
    <row r="369" spans="2:20" ht="20.100000000000001" customHeight="1">
      <c r="B369" s="25"/>
      <c r="C369" s="102"/>
      <c r="D369" s="102"/>
      <c r="E369" s="110"/>
      <c r="F369" s="187" t="s">
        <v>992</v>
      </c>
      <c r="G369" s="213"/>
      <c r="H369" s="213"/>
      <c r="I369" s="213"/>
      <c r="J369" s="213"/>
      <c r="K369" s="213"/>
      <c r="L369" s="213"/>
      <c r="M369" s="213"/>
      <c r="N369" s="213"/>
      <c r="O369" s="213"/>
      <c r="P369" s="419"/>
    </row>
    <row r="370" spans="2:20" ht="20.100000000000001" customHeight="1">
      <c r="B370" s="32"/>
      <c r="C370" s="120"/>
      <c r="D370" s="120"/>
      <c r="E370" s="111"/>
      <c r="F370" s="247"/>
      <c r="G370" s="288" t="s">
        <v>996</v>
      </c>
      <c r="H370" s="309"/>
      <c r="I370" s="309"/>
      <c r="J370" s="212"/>
      <c r="K370" s="212"/>
      <c r="L370" s="212"/>
      <c r="M370" s="53" t="s">
        <v>752</v>
      </c>
      <c r="N370" s="53"/>
      <c r="O370" s="53"/>
      <c r="P370" s="376"/>
      <c r="S370" s="2" t="str">
        <f>IF(F368=MST!CI6,IF(J370="","未記入",""),"")</f>
        <v/>
      </c>
    </row>
    <row r="371" spans="2:20" ht="120" customHeight="1">
      <c r="B371" s="43" t="s">
        <v>588</v>
      </c>
      <c r="C371" s="91"/>
      <c r="D371" s="91" t="s">
        <v>607</v>
      </c>
      <c r="E371" s="91"/>
      <c r="F371" s="237"/>
      <c r="G371" s="277"/>
      <c r="H371" s="277"/>
      <c r="I371" s="277"/>
      <c r="J371" s="277"/>
      <c r="K371" s="277"/>
      <c r="L371" s="277"/>
      <c r="M371" s="277"/>
      <c r="N371" s="277"/>
      <c r="O371" s="277"/>
      <c r="P371" s="399"/>
      <c r="S371" s="2" t="str">
        <f>IF($F$371="","未記入","")</f>
        <v>未記入</v>
      </c>
    </row>
    <row r="372" spans="2:20" ht="120" customHeight="1">
      <c r="B372" s="18"/>
      <c r="C372" s="95"/>
      <c r="D372" s="95" t="s">
        <v>612</v>
      </c>
      <c r="E372" s="95"/>
      <c r="F372" s="239"/>
      <c r="G372" s="278"/>
      <c r="H372" s="278"/>
      <c r="I372" s="278"/>
      <c r="J372" s="278"/>
      <c r="K372" s="278"/>
      <c r="L372" s="278"/>
      <c r="M372" s="278"/>
      <c r="N372" s="278"/>
      <c r="O372" s="278"/>
      <c r="P372" s="402"/>
      <c r="S372" s="2" t="str">
        <f>IF(F372="","未記入","")</f>
        <v>未記入</v>
      </c>
    </row>
    <row r="373" spans="2:20" ht="20.100000000000001" customHeight="1"/>
    <row r="374" spans="2:20" s="3" customFormat="1" ht="20.100000000000001" customHeight="1">
      <c r="B374" s="3" t="s">
        <v>613</v>
      </c>
      <c r="S374" s="441"/>
      <c r="T374" s="2"/>
    </row>
    <row r="375" spans="2:20" ht="20.100000000000001" customHeight="1">
      <c r="B375" s="58"/>
      <c r="C375" s="132"/>
      <c r="D375" s="132"/>
      <c r="E375" s="132"/>
      <c r="F375" s="132"/>
      <c r="G375" s="132"/>
      <c r="H375" s="310"/>
      <c r="I375" s="289" t="s">
        <v>616</v>
      </c>
      <c r="J375" s="139"/>
      <c r="K375" s="139"/>
      <c r="L375" s="325"/>
      <c r="M375" s="289" t="s">
        <v>443</v>
      </c>
      <c r="N375" s="139"/>
      <c r="O375" s="139"/>
      <c r="P375" s="420"/>
    </row>
    <row r="376" spans="2:20" ht="20.100000000000001" customHeight="1">
      <c r="B376" s="13" t="s">
        <v>8</v>
      </c>
      <c r="C376" s="91"/>
      <c r="D376" s="91"/>
      <c r="E376" s="133" t="s">
        <v>557</v>
      </c>
      <c r="F376" s="53"/>
      <c r="G376" s="53"/>
      <c r="H376" s="196"/>
      <c r="I376" s="230"/>
      <c r="J376" s="230"/>
      <c r="K376" s="230"/>
      <c r="L376" s="230"/>
      <c r="M376" s="186"/>
      <c r="N376" s="212"/>
      <c r="O376" s="212"/>
      <c r="P376" s="367"/>
    </row>
    <row r="377" spans="2:20" ht="20.100000000000001" customHeight="1">
      <c r="B377" s="13"/>
      <c r="C377" s="91"/>
      <c r="D377" s="91"/>
      <c r="E377" s="133" t="s">
        <v>642</v>
      </c>
      <c r="F377" s="53"/>
      <c r="G377" s="53"/>
      <c r="H377" s="196"/>
      <c r="I377" s="186"/>
      <c r="J377" s="212"/>
      <c r="K377" s="212"/>
      <c r="L377" s="317" t="s">
        <v>1008</v>
      </c>
      <c r="M377" s="186"/>
      <c r="N377" s="212"/>
      <c r="O377" s="212"/>
      <c r="P377" s="388" t="s">
        <v>1008</v>
      </c>
    </row>
    <row r="378" spans="2:20" ht="20.100000000000001" customHeight="1">
      <c r="B378" s="13" t="s">
        <v>202</v>
      </c>
      <c r="C378" s="91"/>
      <c r="D378" s="91"/>
      <c r="E378" s="133" t="s">
        <v>258</v>
      </c>
      <c r="F378" s="53"/>
      <c r="G378" s="53"/>
      <c r="H378" s="196"/>
      <c r="I378" s="186"/>
      <c r="J378" s="212"/>
      <c r="K378" s="212"/>
      <c r="L378" s="317" t="s">
        <v>1012</v>
      </c>
      <c r="M378" s="186"/>
      <c r="N378" s="212"/>
      <c r="O378" s="212"/>
      <c r="P378" s="388" t="s">
        <v>1012</v>
      </c>
    </row>
    <row r="379" spans="2:20" ht="20.100000000000001" customHeight="1">
      <c r="B379" s="13"/>
      <c r="C379" s="91"/>
      <c r="D379" s="91"/>
      <c r="E379" s="133" t="s">
        <v>644</v>
      </c>
      <c r="F379" s="53"/>
      <c r="G379" s="53"/>
      <c r="H379" s="196"/>
      <c r="I379" s="230"/>
      <c r="J379" s="230"/>
      <c r="K379" s="230"/>
      <c r="L379" s="230"/>
      <c r="M379" s="221"/>
      <c r="N379" s="261"/>
      <c r="O379" s="261"/>
      <c r="P379" s="261"/>
      <c r="Q379" s="440"/>
    </row>
    <row r="380" spans="2:20" ht="20.100000000000001" customHeight="1">
      <c r="B380" s="13"/>
      <c r="C380" s="91"/>
      <c r="D380" s="91"/>
      <c r="E380" s="133" t="s">
        <v>39</v>
      </c>
      <c r="F380" s="53"/>
      <c r="G380" s="53"/>
      <c r="H380" s="196"/>
      <c r="I380" s="230"/>
      <c r="J380" s="230"/>
      <c r="K380" s="230"/>
      <c r="L380" s="230"/>
      <c r="M380" s="221"/>
      <c r="N380" s="261"/>
      <c r="O380" s="261"/>
      <c r="P380" s="261"/>
      <c r="Q380" s="440"/>
    </row>
    <row r="381" spans="2:20" ht="20.100000000000001" customHeight="1">
      <c r="B381" s="13"/>
      <c r="C381" s="91"/>
      <c r="D381" s="91"/>
      <c r="E381" s="133" t="s">
        <v>593</v>
      </c>
      <c r="F381" s="53"/>
      <c r="G381" s="53"/>
      <c r="H381" s="196"/>
      <c r="I381" s="230"/>
      <c r="J381" s="230"/>
      <c r="K381" s="230"/>
      <c r="L381" s="230"/>
      <c r="M381" s="221"/>
      <c r="N381" s="261"/>
      <c r="O381" s="261"/>
      <c r="P381" s="261"/>
      <c r="Q381" s="440"/>
    </row>
    <row r="382" spans="2:20" ht="20.100000000000001" customHeight="1">
      <c r="B382" s="24" t="s">
        <v>622</v>
      </c>
      <c r="C382" s="101"/>
      <c r="D382" s="109"/>
      <c r="E382" s="133" t="s">
        <v>119</v>
      </c>
      <c r="F382" s="53"/>
      <c r="G382" s="53"/>
      <c r="H382" s="196"/>
      <c r="I382" s="186"/>
      <c r="J382" s="212"/>
      <c r="K382" s="212"/>
      <c r="L382" s="196" t="s">
        <v>55</v>
      </c>
      <c r="M382" s="186"/>
      <c r="N382" s="212"/>
      <c r="O382" s="212"/>
      <c r="P382" s="376" t="s">
        <v>55</v>
      </c>
    </row>
    <row r="383" spans="2:20" ht="20.100000000000001" customHeight="1">
      <c r="B383" s="32"/>
      <c r="C383" s="120"/>
      <c r="D383" s="111"/>
      <c r="E383" s="133" t="s">
        <v>648</v>
      </c>
      <c r="F383" s="53"/>
      <c r="G383" s="53"/>
      <c r="H383" s="196"/>
      <c r="I383" s="186"/>
      <c r="J383" s="212"/>
      <c r="K383" s="212"/>
      <c r="L383" s="196" t="s">
        <v>55</v>
      </c>
      <c r="M383" s="186"/>
      <c r="N383" s="212"/>
      <c r="O383" s="212"/>
      <c r="P383" s="376" t="s">
        <v>55</v>
      </c>
    </row>
    <row r="384" spans="2:20" ht="20.100000000000001" customHeight="1">
      <c r="B384" s="15" t="s">
        <v>232</v>
      </c>
      <c r="C384" s="92"/>
      <c r="D384" s="92"/>
      <c r="E384" s="92"/>
      <c r="F384" s="92"/>
      <c r="G384" s="92"/>
      <c r="H384" s="197"/>
      <c r="I384" s="186"/>
      <c r="J384" s="212"/>
      <c r="K384" s="212"/>
      <c r="L384" s="196" t="s">
        <v>55</v>
      </c>
      <c r="M384" s="186"/>
      <c r="N384" s="212"/>
      <c r="O384" s="212"/>
      <c r="P384" s="376" t="s">
        <v>55</v>
      </c>
    </row>
    <row r="385" spans="2:20" ht="20.100000000000001" customHeight="1">
      <c r="B385" s="51"/>
      <c r="C385" s="133" t="s">
        <v>623</v>
      </c>
      <c r="D385" s="53"/>
      <c r="E385" s="53"/>
      <c r="F385" s="53"/>
      <c r="G385" s="53"/>
      <c r="H385" s="196"/>
      <c r="I385" s="186"/>
      <c r="J385" s="212"/>
      <c r="K385" s="212"/>
      <c r="L385" s="196" t="s">
        <v>55</v>
      </c>
      <c r="M385" s="186"/>
      <c r="N385" s="212"/>
      <c r="O385" s="212"/>
      <c r="P385" s="376" t="s">
        <v>55</v>
      </c>
    </row>
    <row r="386" spans="2:20" ht="20.100000000000001" customHeight="1">
      <c r="B386" s="13"/>
      <c r="C386" s="134" t="s">
        <v>634</v>
      </c>
      <c r="D386" s="174" t="s">
        <v>630</v>
      </c>
      <c r="E386" s="124"/>
      <c r="F386" s="124"/>
      <c r="G386" s="124"/>
      <c r="H386" s="209"/>
      <c r="I386" s="186"/>
      <c r="J386" s="212"/>
      <c r="K386" s="212"/>
      <c r="L386" s="196" t="s">
        <v>55</v>
      </c>
      <c r="M386" s="186"/>
      <c r="N386" s="212"/>
      <c r="O386" s="212"/>
      <c r="P386" s="376" t="s">
        <v>55</v>
      </c>
    </row>
    <row r="387" spans="2:20" ht="20.100000000000001" customHeight="1">
      <c r="B387" s="13"/>
      <c r="C387" s="134"/>
      <c r="D387" s="134" t="s">
        <v>640</v>
      </c>
      <c r="E387" s="133" t="s">
        <v>649</v>
      </c>
      <c r="F387" s="53"/>
      <c r="G387" s="53"/>
      <c r="H387" s="196"/>
      <c r="I387" s="186"/>
      <c r="J387" s="212"/>
      <c r="K387" s="212"/>
      <c r="L387" s="196" t="s">
        <v>55</v>
      </c>
      <c r="M387" s="186"/>
      <c r="N387" s="212"/>
      <c r="O387" s="212"/>
      <c r="P387" s="376" t="s">
        <v>55</v>
      </c>
    </row>
    <row r="388" spans="2:20" ht="20.100000000000001" customHeight="1">
      <c r="B388" s="13"/>
      <c r="C388" s="134"/>
      <c r="D388" s="134"/>
      <c r="E388" s="133" t="s">
        <v>185</v>
      </c>
      <c r="F388" s="53"/>
      <c r="G388" s="53"/>
      <c r="H388" s="196"/>
      <c r="I388" s="186"/>
      <c r="J388" s="212"/>
      <c r="K388" s="212"/>
      <c r="L388" s="196" t="s">
        <v>55</v>
      </c>
      <c r="M388" s="186"/>
      <c r="N388" s="212"/>
      <c r="O388" s="212"/>
      <c r="P388" s="376" t="s">
        <v>55</v>
      </c>
    </row>
    <row r="389" spans="2:20" ht="20.100000000000001" customHeight="1">
      <c r="B389" s="13"/>
      <c r="C389" s="134"/>
      <c r="D389" s="134"/>
      <c r="E389" s="133" t="s">
        <v>534</v>
      </c>
      <c r="F389" s="53"/>
      <c r="G389" s="53"/>
      <c r="H389" s="196"/>
      <c r="I389" s="186"/>
      <c r="J389" s="212"/>
      <c r="K389" s="212"/>
      <c r="L389" s="196" t="s">
        <v>55</v>
      </c>
      <c r="M389" s="186"/>
      <c r="N389" s="212"/>
      <c r="O389" s="212"/>
      <c r="P389" s="376" t="s">
        <v>55</v>
      </c>
    </row>
    <row r="390" spans="2:20" ht="20.100000000000001" customHeight="1">
      <c r="B390" s="13"/>
      <c r="C390" s="134"/>
      <c r="D390" s="134"/>
      <c r="E390" s="133" t="s">
        <v>252</v>
      </c>
      <c r="F390" s="53"/>
      <c r="G390" s="53"/>
      <c r="H390" s="196"/>
      <c r="I390" s="186"/>
      <c r="J390" s="212"/>
      <c r="K390" s="212"/>
      <c r="L390" s="196" t="s">
        <v>55</v>
      </c>
      <c r="M390" s="186"/>
      <c r="N390" s="212"/>
      <c r="O390" s="212"/>
      <c r="P390" s="376" t="s">
        <v>55</v>
      </c>
    </row>
    <row r="391" spans="2:20" ht="20.100000000000001" customHeight="1">
      <c r="B391" s="13"/>
      <c r="C391" s="134"/>
      <c r="D391" s="134"/>
      <c r="E391" s="133" t="s">
        <v>240</v>
      </c>
      <c r="F391" s="53"/>
      <c r="G391" s="53"/>
      <c r="H391" s="196"/>
      <c r="I391" s="186"/>
      <c r="J391" s="212"/>
      <c r="K391" s="212"/>
      <c r="L391" s="196" t="s">
        <v>55</v>
      </c>
      <c r="M391" s="186"/>
      <c r="N391" s="212"/>
      <c r="O391" s="212"/>
      <c r="P391" s="376" t="s">
        <v>55</v>
      </c>
    </row>
    <row r="392" spans="2:20" ht="20.100000000000001" customHeight="1">
      <c r="B392" s="59" t="s">
        <v>654</v>
      </c>
      <c r="C392" s="135"/>
      <c r="D392" s="135"/>
      <c r="E392" s="135"/>
      <c r="F392" s="135"/>
      <c r="G392" s="135"/>
      <c r="H392" s="135"/>
      <c r="I392" s="135"/>
      <c r="J392" s="135"/>
      <c r="K392" s="135"/>
      <c r="L392" s="135"/>
      <c r="M392" s="135"/>
      <c r="N392" s="135"/>
      <c r="O392" s="135"/>
      <c r="P392" s="421"/>
    </row>
    <row r="393" spans="2:20" ht="20.100000000000001" customHeight="1">
      <c r="B393" s="60" t="s">
        <v>66</v>
      </c>
      <c r="C393" s="136"/>
      <c r="D393" s="136"/>
      <c r="E393" s="136"/>
      <c r="F393" s="136"/>
      <c r="G393" s="136"/>
      <c r="H393" s="136"/>
      <c r="I393" s="136"/>
      <c r="J393" s="136"/>
      <c r="K393" s="136"/>
      <c r="L393" s="136"/>
      <c r="M393" s="136"/>
      <c r="N393" s="136"/>
      <c r="O393" s="136"/>
      <c r="P393" s="422"/>
    </row>
    <row r="394" spans="2:20" ht="20.100000000000001" customHeight="1">
      <c r="B394" s="61" t="s">
        <v>343</v>
      </c>
      <c r="C394" s="137"/>
      <c r="D394" s="137"/>
      <c r="E394" s="137"/>
      <c r="F394" s="137"/>
      <c r="G394" s="137"/>
      <c r="H394" s="137"/>
      <c r="I394" s="137"/>
      <c r="J394" s="137"/>
      <c r="K394" s="137"/>
      <c r="L394" s="137"/>
      <c r="M394" s="137"/>
      <c r="N394" s="137"/>
      <c r="O394" s="137"/>
      <c r="P394" s="423"/>
    </row>
    <row r="395" spans="2:20" ht="20.100000000000001" customHeight="1"/>
    <row r="396" spans="2:20" s="3" customFormat="1" ht="20.100000000000001" customHeight="1">
      <c r="B396" s="3" t="s">
        <v>662</v>
      </c>
      <c r="S396" s="441"/>
      <c r="T396" s="2"/>
    </row>
    <row r="397" spans="2:20" ht="20.100000000000001" customHeight="1">
      <c r="B397" s="62" t="s">
        <v>667</v>
      </c>
      <c r="C397" s="138"/>
      <c r="D397" s="138"/>
      <c r="E397" s="138"/>
      <c r="F397" s="138"/>
      <c r="G397" s="289" t="s">
        <v>671</v>
      </c>
      <c r="H397" s="139"/>
      <c r="I397" s="139"/>
      <c r="J397" s="139"/>
      <c r="K397" s="139"/>
      <c r="L397" s="139"/>
      <c r="M397" s="139"/>
      <c r="N397" s="139"/>
      <c r="O397" s="139"/>
      <c r="P397" s="420"/>
    </row>
    <row r="398" spans="2:20" ht="120" customHeight="1">
      <c r="B398" s="14" t="s">
        <v>623</v>
      </c>
      <c r="C398" s="53"/>
      <c r="D398" s="53"/>
      <c r="E398" s="53"/>
      <c r="F398" s="196"/>
      <c r="G398" s="237"/>
      <c r="H398" s="277"/>
      <c r="I398" s="277"/>
      <c r="J398" s="277"/>
      <c r="K398" s="277"/>
      <c r="L398" s="277"/>
      <c r="M398" s="277"/>
      <c r="N398" s="277"/>
      <c r="O398" s="277"/>
      <c r="P398" s="399"/>
    </row>
    <row r="399" spans="2:20" ht="20.100000000000001" customHeight="1">
      <c r="B399" s="13" t="s">
        <v>648</v>
      </c>
      <c r="C399" s="91"/>
      <c r="D399" s="91"/>
      <c r="E399" s="91"/>
      <c r="F399" s="91"/>
      <c r="G399" s="288" t="s">
        <v>1025</v>
      </c>
      <c r="H399" s="309"/>
      <c r="I399" s="212"/>
      <c r="J399" s="212"/>
      <c r="K399" s="53" t="s">
        <v>1027</v>
      </c>
      <c r="L399" s="53"/>
      <c r="M399" s="53"/>
      <c r="N399" s="53"/>
      <c r="O399" s="53"/>
      <c r="P399" s="376"/>
    </row>
    <row r="400" spans="2:20" ht="120" customHeight="1">
      <c r="B400" s="63" t="s">
        <v>1018</v>
      </c>
      <c r="C400" s="87"/>
      <c r="D400" s="87"/>
      <c r="E400" s="87"/>
      <c r="F400" s="192"/>
      <c r="G400" s="237"/>
      <c r="H400" s="277"/>
      <c r="I400" s="277"/>
      <c r="J400" s="277"/>
      <c r="K400" s="277"/>
      <c r="L400" s="277"/>
      <c r="M400" s="277"/>
      <c r="N400" s="277"/>
      <c r="O400" s="277"/>
      <c r="P400" s="399"/>
    </row>
    <row r="401" spans="2:20" ht="120" customHeight="1">
      <c r="B401" s="14" t="s">
        <v>185</v>
      </c>
      <c r="C401" s="53"/>
      <c r="D401" s="53"/>
      <c r="E401" s="53"/>
      <c r="F401" s="196"/>
      <c r="G401" s="237"/>
      <c r="H401" s="277"/>
      <c r="I401" s="277"/>
      <c r="J401" s="277"/>
      <c r="K401" s="277"/>
      <c r="L401" s="277"/>
      <c r="M401" s="277"/>
      <c r="N401" s="277"/>
      <c r="O401" s="277"/>
      <c r="P401" s="399"/>
    </row>
    <row r="402" spans="2:20" ht="120" customHeight="1">
      <c r="B402" s="14" t="s">
        <v>649</v>
      </c>
      <c r="C402" s="53"/>
      <c r="D402" s="53"/>
      <c r="E402" s="53"/>
      <c r="F402" s="196"/>
      <c r="G402" s="237"/>
      <c r="H402" s="277"/>
      <c r="I402" s="277"/>
      <c r="J402" s="277"/>
      <c r="K402" s="277"/>
      <c r="L402" s="277"/>
      <c r="M402" s="277"/>
      <c r="N402" s="277"/>
      <c r="O402" s="277"/>
      <c r="P402" s="399"/>
    </row>
    <row r="403" spans="2:20" ht="120" customHeight="1">
      <c r="B403" s="14" t="s">
        <v>252</v>
      </c>
      <c r="C403" s="53"/>
      <c r="D403" s="53"/>
      <c r="E403" s="53"/>
      <c r="F403" s="196"/>
      <c r="G403" s="237"/>
      <c r="H403" s="277"/>
      <c r="I403" s="277"/>
      <c r="J403" s="277"/>
      <c r="K403" s="277"/>
      <c r="L403" s="277"/>
      <c r="M403" s="277"/>
      <c r="N403" s="277"/>
      <c r="O403" s="277"/>
      <c r="P403" s="399"/>
    </row>
    <row r="404" spans="2:20" ht="20.100000000000001" customHeight="1">
      <c r="B404" s="24" t="s">
        <v>925</v>
      </c>
      <c r="C404" s="101"/>
      <c r="D404" s="101"/>
      <c r="E404" s="101"/>
      <c r="F404" s="109"/>
      <c r="G404" s="153" t="s">
        <v>570</v>
      </c>
      <c r="H404" s="92"/>
      <c r="I404" s="92"/>
      <c r="J404" s="92"/>
      <c r="K404" s="92"/>
      <c r="L404" s="92"/>
      <c r="M404" s="92"/>
      <c r="N404" s="92"/>
      <c r="O404" s="92"/>
      <c r="P404" s="387"/>
    </row>
    <row r="405" spans="2:20" ht="20.100000000000001" customHeight="1">
      <c r="B405" s="32"/>
      <c r="C405" s="120"/>
      <c r="D405" s="120"/>
      <c r="E405" s="120"/>
      <c r="F405" s="111"/>
      <c r="G405" s="172"/>
      <c r="H405" s="93"/>
      <c r="I405" s="93"/>
      <c r="J405" s="93"/>
      <c r="K405" s="93"/>
      <c r="L405" s="93"/>
      <c r="M405" s="93"/>
      <c r="N405" s="93"/>
      <c r="O405" s="93"/>
      <c r="P405" s="424"/>
    </row>
    <row r="406" spans="2:20" ht="120" customHeight="1">
      <c r="B406" s="46" t="s">
        <v>160</v>
      </c>
      <c r="C406" s="54"/>
      <c r="D406" s="54"/>
      <c r="E406" s="54"/>
      <c r="F406" s="210"/>
      <c r="G406" s="239"/>
      <c r="H406" s="278"/>
      <c r="I406" s="278"/>
      <c r="J406" s="278"/>
      <c r="K406" s="278"/>
      <c r="L406" s="278"/>
      <c r="M406" s="278"/>
      <c r="N406" s="278"/>
      <c r="O406" s="278"/>
      <c r="P406" s="402"/>
    </row>
    <row r="407" spans="2:20" ht="20.100000000000001" customHeight="1"/>
    <row r="408" spans="2:20" s="3" customFormat="1" ht="20.100000000000001" customHeight="1">
      <c r="B408" s="3" t="s">
        <v>673</v>
      </c>
      <c r="S408" s="441"/>
      <c r="T408" s="2"/>
    </row>
    <row r="409" spans="2:20" s="3" customFormat="1" ht="20.100000000000001" customHeight="1">
      <c r="B409" s="3" t="s">
        <v>677</v>
      </c>
      <c r="S409" s="441"/>
      <c r="T409" s="2"/>
    </row>
    <row r="410" spans="2:20" ht="20.100000000000001" customHeight="1">
      <c r="B410" s="64" t="s">
        <v>667</v>
      </c>
      <c r="C410" s="139"/>
      <c r="D410" s="139"/>
      <c r="E410" s="139"/>
      <c r="F410" s="139"/>
      <c r="G410" s="139"/>
      <c r="H410" s="139"/>
      <c r="I410" s="325"/>
      <c r="J410" s="289" t="s">
        <v>42</v>
      </c>
      <c r="K410" s="139"/>
      <c r="L410" s="139"/>
      <c r="M410" s="139"/>
      <c r="N410" s="139"/>
      <c r="O410" s="139"/>
      <c r="P410" s="420"/>
    </row>
    <row r="411" spans="2:20" ht="120" customHeight="1">
      <c r="B411" s="14" t="s">
        <v>1138</v>
      </c>
      <c r="C411" s="53"/>
      <c r="D411" s="53"/>
      <c r="E411" s="53"/>
      <c r="F411" s="53"/>
      <c r="G411" s="53"/>
      <c r="H411" s="53"/>
      <c r="I411" s="196"/>
      <c r="J411" s="237"/>
      <c r="K411" s="319"/>
      <c r="L411" s="319"/>
      <c r="M411" s="319"/>
      <c r="N411" s="319"/>
      <c r="O411" s="319"/>
      <c r="P411" s="390"/>
    </row>
    <row r="412" spans="2:20" ht="120" customHeight="1">
      <c r="B412" s="24" t="s">
        <v>1139</v>
      </c>
      <c r="C412" s="101"/>
      <c r="D412" s="101"/>
      <c r="E412" s="101"/>
      <c r="F412" s="101"/>
      <c r="G412" s="101"/>
      <c r="H412" s="101"/>
      <c r="I412" s="109"/>
      <c r="J412" s="258"/>
      <c r="K412" s="345"/>
      <c r="L412" s="345"/>
      <c r="M412" s="345"/>
      <c r="N412" s="345"/>
      <c r="O412" s="345"/>
      <c r="P412" s="425"/>
    </row>
    <row r="413" spans="2:20" ht="120" customHeight="1">
      <c r="B413" s="32"/>
      <c r="C413" s="120"/>
      <c r="D413" s="120"/>
      <c r="E413" s="120"/>
      <c r="F413" s="120"/>
      <c r="G413" s="120"/>
      <c r="H413" s="120"/>
      <c r="I413" s="111"/>
      <c r="J413" s="338"/>
      <c r="K413" s="263"/>
      <c r="L413" s="263"/>
      <c r="M413" s="263"/>
      <c r="N413" s="263"/>
      <c r="O413" s="263"/>
      <c r="P413" s="372"/>
    </row>
    <row r="414" spans="2:20" ht="20.100000000000001" customHeight="1">
      <c r="B414" s="46" t="s">
        <v>627</v>
      </c>
      <c r="C414" s="54"/>
      <c r="D414" s="54"/>
      <c r="E414" s="54"/>
      <c r="F414" s="54"/>
      <c r="G414" s="54"/>
      <c r="H414" s="54"/>
      <c r="I414" s="54"/>
      <c r="J414" s="54"/>
      <c r="K414" s="54"/>
      <c r="L414" s="54"/>
      <c r="M414" s="54"/>
      <c r="N414" s="54"/>
      <c r="O414" s="54"/>
      <c r="P414" s="385"/>
    </row>
    <row r="415" spans="2:20" ht="20.100000000000001" customHeight="1"/>
    <row r="416" spans="2:20" s="3" customFormat="1" ht="20.100000000000001" customHeight="1">
      <c r="B416" s="3" t="s">
        <v>678</v>
      </c>
      <c r="S416" s="441"/>
      <c r="T416" s="2"/>
    </row>
    <row r="417" spans="1:20" ht="180" customHeight="1">
      <c r="B417" s="23" t="s">
        <v>671</v>
      </c>
      <c r="C417" s="100"/>
      <c r="D417" s="100"/>
      <c r="E417" s="100"/>
      <c r="F417" s="100"/>
      <c r="G417" s="100"/>
      <c r="H417" s="100"/>
      <c r="I417" s="168"/>
      <c r="J417" s="321"/>
      <c r="K417" s="333"/>
      <c r="L417" s="333"/>
      <c r="M417" s="333"/>
      <c r="N417" s="333"/>
      <c r="O417" s="363"/>
      <c r="P417" s="396"/>
    </row>
    <row r="418" spans="1:20" ht="20.100000000000001" customHeight="1">
      <c r="B418" s="14" t="s">
        <v>829</v>
      </c>
      <c r="C418" s="53"/>
      <c r="D418" s="53"/>
      <c r="E418" s="53"/>
      <c r="F418" s="53"/>
      <c r="G418" s="53"/>
      <c r="H418" s="53"/>
      <c r="I418" s="196"/>
      <c r="J418" s="329"/>
      <c r="K418" s="212"/>
      <c r="L418" s="212"/>
      <c r="M418" s="212"/>
      <c r="N418" s="212"/>
      <c r="O418" s="212"/>
      <c r="P418" s="376" t="s">
        <v>419</v>
      </c>
    </row>
    <row r="419" spans="1:20" ht="60" customHeight="1">
      <c r="B419" s="14" t="s">
        <v>681</v>
      </c>
      <c r="C419" s="53"/>
      <c r="D419" s="53"/>
      <c r="E419" s="53"/>
      <c r="F419" s="53"/>
      <c r="G419" s="53"/>
      <c r="H419" s="53"/>
      <c r="I419" s="196"/>
      <c r="J419" s="240" t="s">
        <v>690</v>
      </c>
      <c r="K419" s="281"/>
      <c r="L419" s="281"/>
      <c r="M419" s="281"/>
      <c r="N419" s="281"/>
      <c r="O419" s="281"/>
      <c r="P419" s="374"/>
    </row>
    <row r="420" spans="1:20" ht="20.100000000000001" customHeight="1">
      <c r="B420" s="24" t="s">
        <v>608</v>
      </c>
      <c r="C420" s="101"/>
      <c r="D420" s="101"/>
      <c r="E420" s="101"/>
      <c r="F420" s="101"/>
      <c r="G420" s="101"/>
      <c r="H420" s="101"/>
      <c r="I420" s="109"/>
      <c r="J420" s="255"/>
      <c r="K420" s="301"/>
      <c r="L420" s="301"/>
      <c r="M420" s="301"/>
      <c r="N420" s="301"/>
      <c r="O420" s="301"/>
      <c r="P420" s="387" t="s">
        <v>55</v>
      </c>
    </row>
    <row r="421" spans="1:20" ht="20.100000000000001" customHeight="1">
      <c r="B421" s="32"/>
      <c r="C421" s="120"/>
      <c r="D421" s="120"/>
      <c r="E421" s="120"/>
      <c r="F421" s="120"/>
      <c r="G421" s="120"/>
      <c r="H421" s="120"/>
      <c r="I421" s="111"/>
      <c r="J421" s="244"/>
      <c r="K421" s="287"/>
      <c r="L421" s="287"/>
      <c r="M421" s="287"/>
      <c r="N421" s="287"/>
      <c r="O421" s="287"/>
      <c r="P421" s="424"/>
    </row>
    <row r="422" spans="1:20" ht="20.100000000000001" customHeight="1">
      <c r="B422" s="14" t="s">
        <v>684</v>
      </c>
      <c r="C422" s="53"/>
      <c r="D422" s="53"/>
      <c r="E422" s="53"/>
      <c r="F422" s="53"/>
      <c r="G422" s="53"/>
      <c r="H422" s="53"/>
      <c r="I422" s="196"/>
      <c r="J422" s="329"/>
      <c r="K422" s="212"/>
      <c r="L422" s="212"/>
      <c r="M422" s="212"/>
      <c r="N422" s="212"/>
      <c r="O422" s="212"/>
      <c r="P422" s="376" t="s">
        <v>672</v>
      </c>
    </row>
    <row r="423" spans="1:20" ht="180" customHeight="1">
      <c r="B423" s="43" t="s">
        <v>687</v>
      </c>
      <c r="C423" s="122"/>
      <c r="D423" s="133" t="s">
        <v>664</v>
      </c>
      <c r="E423" s="53"/>
      <c r="F423" s="53"/>
      <c r="G423" s="53"/>
      <c r="H423" s="53"/>
      <c r="I423" s="196"/>
      <c r="J423" s="224"/>
      <c r="K423" s="265"/>
      <c r="L423" s="265"/>
      <c r="M423" s="265"/>
      <c r="N423" s="265"/>
      <c r="O423" s="361"/>
      <c r="P423" s="375"/>
    </row>
    <row r="424" spans="1:20" ht="180" customHeight="1">
      <c r="B424" s="43"/>
      <c r="C424" s="122"/>
      <c r="D424" s="133" t="s">
        <v>691</v>
      </c>
      <c r="E424" s="53"/>
      <c r="F424" s="53"/>
      <c r="G424" s="53"/>
      <c r="H424" s="53"/>
      <c r="I424" s="196"/>
      <c r="J424" s="224"/>
      <c r="K424" s="265"/>
      <c r="L424" s="265"/>
      <c r="M424" s="265"/>
      <c r="N424" s="265"/>
      <c r="O424" s="361"/>
      <c r="P424" s="375"/>
    </row>
    <row r="425" spans="1:20" ht="39.9" customHeight="1">
      <c r="B425" s="43" t="s">
        <v>351</v>
      </c>
      <c r="C425" s="122"/>
      <c r="D425" s="186"/>
      <c r="E425" s="212"/>
      <c r="F425" s="212"/>
      <c r="G425" s="212"/>
      <c r="H425" s="212"/>
      <c r="I425" s="212"/>
      <c r="J425" s="212"/>
      <c r="K425" s="212"/>
      <c r="L425" s="212"/>
      <c r="M425" s="212"/>
      <c r="N425" s="212"/>
      <c r="O425" s="212"/>
      <c r="P425" s="367"/>
    </row>
    <row r="426" spans="1:20" ht="20.100000000000001" customHeight="1">
      <c r="B426" s="43"/>
      <c r="C426" s="122"/>
      <c r="D426" s="187" t="s">
        <v>602</v>
      </c>
      <c r="E426" s="213"/>
      <c r="F426" s="213"/>
      <c r="G426" s="213"/>
      <c r="H426" s="213"/>
      <c r="I426" s="213"/>
      <c r="J426" s="213"/>
      <c r="K426" s="213"/>
      <c r="L426" s="213"/>
      <c r="M426" s="213"/>
      <c r="N426" s="213"/>
      <c r="O426" s="213"/>
      <c r="P426" s="419"/>
    </row>
    <row r="427" spans="1:20" ht="60" customHeight="1">
      <c r="B427" s="44"/>
      <c r="C427" s="123"/>
      <c r="D427" s="188"/>
      <c r="E427" s="214" t="s">
        <v>58</v>
      </c>
      <c r="F427" s="248"/>
      <c r="G427" s="239"/>
      <c r="H427" s="278"/>
      <c r="I427" s="278"/>
      <c r="J427" s="278"/>
      <c r="K427" s="278"/>
      <c r="L427" s="278"/>
      <c r="M427" s="278"/>
      <c r="N427" s="278"/>
      <c r="O427" s="278"/>
      <c r="P427" s="402"/>
    </row>
    <row r="428" spans="1:20" ht="20.100000000000001" customHeight="1"/>
    <row r="429" spans="1:20" s="3" customFormat="1" ht="20.100000000000001" customHeight="1">
      <c r="A429" s="3">
        <v>7</v>
      </c>
      <c r="B429" s="3" t="s">
        <v>194</v>
      </c>
      <c r="S429" s="441"/>
      <c r="T429" s="2"/>
    </row>
    <row r="430" spans="1:20" s="3" customFormat="1" ht="20.100000000000001" customHeight="1">
      <c r="B430" s="3" t="s">
        <v>692</v>
      </c>
      <c r="S430" s="441"/>
      <c r="T430" s="2"/>
    </row>
    <row r="431" spans="1:20" ht="20.100000000000001" customHeight="1">
      <c r="B431" s="19" t="s">
        <v>522</v>
      </c>
      <c r="C431" s="140"/>
      <c r="D431" s="104" t="s">
        <v>697</v>
      </c>
      <c r="E431" s="104"/>
      <c r="F431" s="104"/>
      <c r="G431" s="104"/>
      <c r="H431" s="200"/>
      <c r="I431" s="229"/>
      <c r="J431" s="229"/>
      <c r="K431" s="229"/>
      <c r="L431" s="229"/>
      <c r="M431" s="229"/>
      <c r="N431" s="229"/>
      <c r="O431" s="229"/>
      <c r="P431" s="386" t="s">
        <v>421</v>
      </c>
    </row>
    <row r="432" spans="1:20" ht="20.100000000000001" customHeight="1">
      <c r="B432" s="16"/>
      <c r="C432" s="141"/>
      <c r="D432" s="91" t="s">
        <v>702</v>
      </c>
      <c r="E432" s="91"/>
      <c r="F432" s="91"/>
      <c r="G432" s="91"/>
      <c r="H432" s="186"/>
      <c r="I432" s="212"/>
      <c r="J432" s="212"/>
      <c r="K432" s="212"/>
      <c r="L432" s="212"/>
      <c r="M432" s="212"/>
      <c r="N432" s="212"/>
      <c r="O432" s="212"/>
      <c r="P432" s="376" t="s">
        <v>315</v>
      </c>
    </row>
    <row r="433" spans="2:16" ht="20.100000000000001" customHeight="1">
      <c r="B433" s="13" t="s">
        <v>330</v>
      </c>
      <c r="C433" s="91"/>
      <c r="D433" s="91" t="s">
        <v>547</v>
      </c>
      <c r="E433" s="91"/>
      <c r="F433" s="91"/>
      <c r="G433" s="91"/>
      <c r="H433" s="186"/>
      <c r="I433" s="212"/>
      <c r="J433" s="212"/>
      <c r="K433" s="212"/>
      <c r="L433" s="212"/>
      <c r="M433" s="212"/>
      <c r="N433" s="212"/>
      <c r="O433" s="212"/>
      <c r="P433" s="376" t="s">
        <v>315</v>
      </c>
    </row>
    <row r="434" spans="2:16" ht="20.100000000000001" customHeight="1">
      <c r="B434" s="13"/>
      <c r="C434" s="91"/>
      <c r="D434" s="91" t="s">
        <v>460</v>
      </c>
      <c r="E434" s="91"/>
      <c r="F434" s="91"/>
      <c r="G434" s="91"/>
      <c r="H434" s="186"/>
      <c r="I434" s="212"/>
      <c r="J434" s="212"/>
      <c r="K434" s="212"/>
      <c r="L434" s="212"/>
      <c r="M434" s="212"/>
      <c r="N434" s="212"/>
      <c r="O434" s="212"/>
      <c r="P434" s="376" t="s">
        <v>315</v>
      </c>
    </row>
    <row r="435" spans="2:16" ht="20.100000000000001" customHeight="1">
      <c r="B435" s="13"/>
      <c r="C435" s="91"/>
      <c r="D435" s="91" t="s">
        <v>173</v>
      </c>
      <c r="E435" s="91"/>
      <c r="F435" s="91"/>
      <c r="G435" s="91"/>
      <c r="H435" s="186"/>
      <c r="I435" s="212"/>
      <c r="J435" s="212"/>
      <c r="K435" s="212"/>
      <c r="L435" s="212"/>
      <c r="M435" s="212"/>
      <c r="N435" s="212"/>
      <c r="O435" s="212"/>
      <c r="P435" s="376" t="s">
        <v>315</v>
      </c>
    </row>
    <row r="436" spans="2:16" ht="20.100000000000001" customHeight="1">
      <c r="B436" s="13"/>
      <c r="C436" s="91"/>
      <c r="D436" s="91" t="s">
        <v>705</v>
      </c>
      <c r="E436" s="91"/>
      <c r="F436" s="91"/>
      <c r="G436" s="91"/>
      <c r="H436" s="186"/>
      <c r="I436" s="212"/>
      <c r="J436" s="212"/>
      <c r="K436" s="212"/>
      <c r="L436" s="212"/>
      <c r="M436" s="212"/>
      <c r="N436" s="212"/>
      <c r="O436" s="212"/>
      <c r="P436" s="376" t="s">
        <v>315</v>
      </c>
    </row>
    <row r="437" spans="2:16" ht="20.100000000000001" customHeight="1">
      <c r="B437" s="65" t="s">
        <v>694</v>
      </c>
      <c r="C437" s="142"/>
      <c r="D437" s="91" t="s">
        <v>708</v>
      </c>
      <c r="E437" s="91"/>
      <c r="F437" s="91"/>
      <c r="G437" s="91"/>
      <c r="H437" s="186"/>
      <c r="I437" s="212"/>
      <c r="J437" s="212"/>
      <c r="K437" s="212"/>
      <c r="L437" s="212"/>
      <c r="M437" s="212"/>
      <c r="N437" s="212"/>
      <c r="O437" s="212"/>
      <c r="P437" s="376" t="s">
        <v>315</v>
      </c>
    </row>
    <row r="438" spans="2:16" ht="20.100000000000001" customHeight="1">
      <c r="B438" s="66"/>
      <c r="C438" s="143"/>
      <c r="D438" s="91" t="s">
        <v>260</v>
      </c>
      <c r="E438" s="91"/>
      <c r="F438" s="91"/>
      <c r="G438" s="91"/>
      <c r="H438" s="186"/>
      <c r="I438" s="212"/>
      <c r="J438" s="212"/>
      <c r="K438" s="212"/>
      <c r="L438" s="212"/>
      <c r="M438" s="212"/>
      <c r="N438" s="212"/>
      <c r="O438" s="212"/>
      <c r="P438" s="376" t="s">
        <v>315</v>
      </c>
    </row>
    <row r="439" spans="2:16" ht="20.100000000000001" customHeight="1">
      <c r="B439" s="66"/>
      <c r="C439" s="143"/>
      <c r="D439" s="91" t="s">
        <v>713</v>
      </c>
      <c r="E439" s="91"/>
      <c r="F439" s="91"/>
      <c r="G439" s="91"/>
      <c r="H439" s="186"/>
      <c r="I439" s="212"/>
      <c r="J439" s="212"/>
      <c r="K439" s="212"/>
      <c r="L439" s="212"/>
      <c r="M439" s="212"/>
      <c r="N439" s="212"/>
      <c r="O439" s="212"/>
      <c r="P439" s="376" t="s">
        <v>315</v>
      </c>
    </row>
    <row r="440" spans="2:16" ht="20.100000000000001" customHeight="1">
      <c r="B440" s="66"/>
      <c r="C440" s="143"/>
      <c r="D440" s="91" t="s">
        <v>714</v>
      </c>
      <c r="E440" s="91"/>
      <c r="F440" s="91"/>
      <c r="G440" s="91"/>
      <c r="H440" s="186"/>
      <c r="I440" s="212"/>
      <c r="J440" s="212"/>
      <c r="K440" s="212"/>
      <c r="L440" s="212"/>
      <c r="M440" s="212"/>
      <c r="N440" s="212"/>
      <c r="O440" s="212"/>
      <c r="P440" s="376" t="s">
        <v>315</v>
      </c>
    </row>
    <row r="441" spans="2:16" ht="20.100000000000001" customHeight="1">
      <c r="B441" s="66"/>
      <c r="C441" s="143"/>
      <c r="D441" s="91" t="s">
        <v>659</v>
      </c>
      <c r="E441" s="91"/>
      <c r="F441" s="91"/>
      <c r="G441" s="91"/>
      <c r="H441" s="186"/>
      <c r="I441" s="212"/>
      <c r="J441" s="212"/>
      <c r="K441" s="212"/>
      <c r="L441" s="212"/>
      <c r="M441" s="212"/>
      <c r="N441" s="212"/>
      <c r="O441" s="212"/>
      <c r="P441" s="376" t="s">
        <v>315</v>
      </c>
    </row>
    <row r="442" spans="2:16" ht="20.100000000000001" customHeight="1">
      <c r="B442" s="66"/>
      <c r="C442" s="143"/>
      <c r="D442" s="91" t="s">
        <v>631</v>
      </c>
      <c r="E442" s="91"/>
      <c r="F442" s="91"/>
      <c r="G442" s="91"/>
      <c r="H442" s="186"/>
      <c r="I442" s="212"/>
      <c r="J442" s="212"/>
      <c r="K442" s="212"/>
      <c r="L442" s="212"/>
      <c r="M442" s="212"/>
      <c r="N442" s="212"/>
      <c r="O442" s="212"/>
      <c r="P442" s="376" t="s">
        <v>315</v>
      </c>
    </row>
    <row r="443" spans="2:16" ht="20.100000000000001" customHeight="1">
      <c r="B443" s="66"/>
      <c r="C443" s="143"/>
      <c r="D443" s="91" t="s">
        <v>641</v>
      </c>
      <c r="E443" s="91"/>
      <c r="F443" s="91"/>
      <c r="G443" s="91"/>
      <c r="H443" s="186"/>
      <c r="I443" s="212"/>
      <c r="J443" s="212"/>
      <c r="K443" s="212"/>
      <c r="L443" s="212"/>
      <c r="M443" s="212"/>
      <c r="N443" s="212"/>
      <c r="O443" s="212"/>
      <c r="P443" s="376" t="s">
        <v>315</v>
      </c>
    </row>
    <row r="444" spans="2:16" ht="20.100000000000001" customHeight="1">
      <c r="B444" s="67"/>
      <c r="C444" s="144"/>
      <c r="D444" s="91" t="s">
        <v>440</v>
      </c>
      <c r="E444" s="91"/>
      <c r="F444" s="91"/>
      <c r="G444" s="91"/>
      <c r="H444" s="186"/>
      <c r="I444" s="212"/>
      <c r="J444" s="212"/>
      <c r="K444" s="212"/>
      <c r="L444" s="212"/>
      <c r="M444" s="212"/>
      <c r="N444" s="212"/>
      <c r="O444" s="212"/>
      <c r="P444" s="376" t="s">
        <v>315</v>
      </c>
    </row>
    <row r="445" spans="2:16" ht="20.100000000000001" customHeight="1">
      <c r="B445" s="13" t="s">
        <v>695</v>
      </c>
      <c r="C445" s="91"/>
      <c r="D445" s="91" t="s">
        <v>227</v>
      </c>
      <c r="E445" s="91"/>
      <c r="F445" s="91"/>
      <c r="G445" s="91"/>
      <c r="H445" s="186"/>
      <c r="I445" s="212"/>
      <c r="J445" s="212"/>
      <c r="K445" s="212"/>
      <c r="L445" s="212"/>
      <c r="M445" s="212"/>
      <c r="N445" s="212"/>
      <c r="O445" s="212"/>
      <c r="P445" s="376" t="s">
        <v>315</v>
      </c>
    </row>
    <row r="446" spans="2:16" ht="20.100000000000001" customHeight="1">
      <c r="B446" s="13"/>
      <c r="C446" s="91"/>
      <c r="D446" s="91" t="s">
        <v>573</v>
      </c>
      <c r="E446" s="91"/>
      <c r="F446" s="91"/>
      <c r="G446" s="91"/>
      <c r="H446" s="186"/>
      <c r="I446" s="212"/>
      <c r="J446" s="212"/>
      <c r="K446" s="212"/>
      <c r="L446" s="212"/>
      <c r="M446" s="212"/>
      <c r="N446" s="212"/>
      <c r="O446" s="212"/>
      <c r="P446" s="376" t="s">
        <v>315</v>
      </c>
    </row>
    <row r="447" spans="2:16" ht="20.100000000000001" customHeight="1">
      <c r="B447" s="13"/>
      <c r="C447" s="91"/>
      <c r="D447" s="91" t="s">
        <v>715</v>
      </c>
      <c r="E447" s="91"/>
      <c r="F447" s="91"/>
      <c r="G447" s="91"/>
      <c r="H447" s="186"/>
      <c r="I447" s="212"/>
      <c r="J447" s="212"/>
      <c r="K447" s="212"/>
      <c r="L447" s="212"/>
      <c r="M447" s="212"/>
      <c r="N447" s="212"/>
      <c r="O447" s="212"/>
      <c r="P447" s="376" t="s">
        <v>315</v>
      </c>
    </row>
    <row r="448" spans="2:16" ht="20.100000000000001" customHeight="1">
      <c r="B448" s="13"/>
      <c r="C448" s="91"/>
      <c r="D448" s="91" t="s">
        <v>716</v>
      </c>
      <c r="E448" s="91"/>
      <c r="F448" s="91"/>
      <c r="G448" s="91"/>
      <c r="H448" s="186"/>
      <c r="I448" s="212"/>
      <c r="J448" s="212"/>
      <c r="K448" s="212"/>
      <c r="L448" s="212"/>
      <c r="M448" s="212"/>
      <c r="N448" s="212"/>
      <c r="O448" s="212"/>
      <c r="P448" s="376" t="s">
        <v>315</v>
      </c>
    </row>
    <row r="449" spans="2:20" ht="20.100000000000001" customHeight="1">
      <c r="B449" s="13"/>
      <c r="C449" s="91"/>
      <c r="D449" s="91" t="s">
        <v>720</v>
      </c>
      <c r="E449" s="91"/>
      <c r="F449" s="91"/>
      <c r="G449" s="91"/>
      <c r="H449" s="186"/>
      <c r="I449" s="212"/>
      <c r="J449" s="212"/>
      <c r="K449" s="212"/>
      <c r="L449" s="212"/>
      <c r="M449" s="212"/>
      <c r="N449" s="212"/>
      <c r="O449" s="212"/>
      <c r="P449" s="376" t="s">
        <v>315</v>
      </c>
    </row>
    <row r="450" spans="2:20" ht="20.100000000000001" customHeight="1">
      <c r="B450" s="18"/>
      <c r="C450" s="95"/>
      <c r="D450" s="95" t="s">
        <v>722</v>
      </c>
      <c r="E450" s="95"/>
      <c r="F450" s="95"/>
      <c r="G450" s="95"/>
      <c r="H450" s="241"/>
      <c r="I450" s="282"/>
      <c r="J450" s="282"/>
      <c r="K450" s="282"/>
      <c r="L450" s="282"/>
      <c r="M450" s="282"/>
      <c r="N450" s="282"/>
      <c r="O450" s="282"/>
      <c r="P450" s="385" t="s">
        <v>315</v>
      </c>
    </row>
    <row r="451" spans="2:20" ht="20.100000000000001" customHeight="1"/>
    <row r="452" spans="2:20" s="3" customFormat="1" ht="20.100000000000001" customHeight="1">
      <c r="B452" s="3" t="s">
        <v>725</v>
      </c>
      <c r="S452" s="441"/>
      <c r="T452" s="2"/>
    </row>
    <row r="453" spans="2:20" ht="20.100000000000001" customHeight="1">
      <c r="B453" s="27" t="s">
        <v>727</v>
      </c>
      <c r="C453" s="104"/>
      <c r="D453" s="104"/>
      <c r="E453" s="104"/>
      <c r="F453" s="104"/>
      <c r="G453" s="104"/>
      <c r="H453" s="200"/>
      <c r="I453" s="229"/>
      <c r="J453" s="229"/>
      <c r="K453" s="229"/>
      <c r="L453" s="229"/>
      <c r="M453" s="229"/>
      <c r="N453" s="229"/>
      <c r="O453" s="229"/>
      <c r="P453" s="386" t="s">
        <v>1029</v>
      </c>
    </row>
    <row r="454" spans="2:20" ht="20.100000000000001" customHeight="1">
      <c r="B454" s="13" t="s">
        <v>117</v>
      </c>
      <c r="C454" s="91"/>
      <c r="D454" s="91"/>
      <c r="E454" s="91"/>
      <c r="F454" s="91"/>
      <c r="G454" s="91"/>
      <c r="H454" s="186"/>
      <c r="I454" s="212"/>
      <c r="J454" s="212"/>
      <c r="K454" s="212"/>
      <c r="L454" s="212"/>
      <c r="M454" s="212"/>
      <c r="N454" s="212"/>
      <c r="O454" s="212"/>
      <c r="P454" s="376" t="s">
        <v>421</v>
      </c>
    </row>
    <row r="455" spans="2:20" ht="20.100000000000001" customHeight="1">
      <c r="B455" s="13" t="s">
        <v>91</v>
      </c>
      <c r="C455" s="91"/>
      <c r="D455" s="91"/>
      <c r="E455" s="91"/>
      <c r="F455" s="91"/>
      <c r="G455" s="91"/>
      <c r="H455" s="186"/>
      <c r="I455" s="212"/>
      <c r="J455" s="212"/>
      <c r="K455" s="212"/>
      <c r="L455" s="212"/>
      <c r="M455" s="212"/>
      <c r="N455" s="212"/>
      <c r="O455" s="212"/>
      <c r="P455" s="376" t="s">
        <v>672</v>
      </c>
    </row>
    <row r="456" spans="2:20" ht="20.100000000000001" customHeight="1">
      <c r="B456" s="24" t="s">
        <v>279</v>
      </c>
      <c r="C456" s="101"/>
      <c r="D456" s="101"/>
      <c r="E456" s="101"/>
      <c r="F456" s="101"/>
      <c r="G456" s="101"/>
      <c r="H456" s="101"/>
      <c r="I456" s="101"/>
      <c r="J456" s="101"/>
      <c r="K456" s="101"/>
      <c r="L456" s="101"/>
      <c r="M456" s="101"/>
      <c r="N456" s="101"/>
      <c r="O456" s="101"/>
      <c r="P456" s="426"/>
    </row>
    <row r="457" spans="2:20" ht="20.100000000000001" customHeight="1">
      <c r="B457" s="26"/>
      <c r="C457" s="103"/>
      <c r="D457" s="103"/>
      <c r="E457" s="103"/>
      <c r="F457" s="103"/>
      <c r="G457" s="103"/>
      <c r="H457" s="103"/>
      <c r="I457" s="103"/>
      <c r="J457" s="103"/>
      <c r="K457" s="103"/>
      <c r="L457" s="103"/>
      <c r="M457" s="103"/>
      <c r="N457" s="103"/>
      <c r="O457" s="103"/>
      <c r="P457" s="427"/>
    </row>
    <row r="458" spans="2:20" ht="20.100000000000001" customHeight="1"/>
    <row r="459" spans="2:20" s="3" customFormat="1" ht="20.100000000000001" customHeight="1">
      <c r="B459" s="3" t="s">
        <v>729</v>
      </c>
      <c r="S459" s="441"/>
      <c r="T459" s="2"/>
    </row>
    <row r="460" spans="2:20" ht="20.100000000000001" customHeight="1">
      <c r="B460" s="68" t="s">
        <v>389</v>
      </c>
      <c r="C460" s="145"/>
      <c r="D460" s="145"/>
      <c r="E460" s="104" t="s">
        <v>257</v>
      </c>
      <c r="F460" s="104"/>
      <c r="G460" s="104"/>
      <c r="H460" s="200"/>
      <c r="I460" s="229"/>
      <c r="J460" s="229"/>
      <c r="K460" s="229"/>
      <c r="L460" s="229"/>
      <c r="M460" s="229"/>
      <c r="N460" s="229"/>
      <c r="O460" s="229"/>
      <c r="P460" s="386" t="s">
        <v>315</v>
      </c>
    </row>
    <row r="461" spans="2:20" ht="20.100000000000001" customHeight="1">
      <c r="B461" s="69"/>
      <c r="C461" s="146"/>
      <c r="D461" s="146"/>
      <c r="E461" s="91" t="s">
        <v>735</v>
      </c>
      <c r="F461" s="91"/>
      <c r="G461" s="91"/>
      <c r="H461" s="186"/>
      <c r="I461" s="212"/>
      <c r="J461" s="212"/>
      <c r="K461" s="212"/>
      <c r="L461" s="212"/>
      <c r="M461" s="212"/>
      <c r="N461" s="212"/>
      <c r="O461" s="212"/>
      <c r="P461" s="376" t="s">
        <v>315</v>
      </c>
    </row>
    <row r="462" spans="2:20" ht="20.100000000000001" customHeight="1">
      <c r="B462" s="69"/>
      <c r="C462" s="146"/>
      <c r="D462" s="146"/>
      <c r="E462" s="91" t="s">
        <v>188</v>
      </c>
      <c r="F462" s="91"/>
      <c r="G462" s="91"/>
      <c r="H462" s="186"/>
      <c r="I462" s="212"/>
      <c r="J462" s="212"/>
      <c r="K462" s="212"/>
      <c r="L462" s="212"/>
      <c r="M462" s="212"/>
      <c r="N462" s="212"/>
      <c r="O462" s="212"/>
      <c r="P462" s="376" t="s">
        <v>315</v>
      </c>
    </row>
    <row r="463" spans="2:20" ht="20.100000000000001" customHeight="1">
      <c r="B463" s="69"/>
      <c r="C463" s="146"/>
      <c r="D463" s="146"/>
      <c r="E463" s="91" t="s">
        <v>956</v>
      </c>
      <c r="F463" s="91"/>
      <c r="G463" s="91"/>
      <c r="H463" s="186"/>
      <c r="I463" s="212"/>
      <c r="J463" s="212"/>
      <c r="K463" s="212"/>
      <c r="L463" s="212"/>
      <c r="M463" s="212"/>
      <c r="N463" s="212"/>
      <c r="O463" s="212"/>
      <c r="P463" s="376" t="s">
        <v>315</v>
      </c>
    </row>
    <row r="464" spans="2:20" ht="20.100000000000001" customHeight="1">
      <c r="B464" s="69"/>
      <c r="C464" s="146"/>
      <c r="D464" s="146"/>
      <c r="E464" s="91" t="s">
        <v>240</v>
      </c>
      <c r="F464" s="91"/>
      <c r="G464" s="91"/>
      <c r="H464" s="186"/>
      <c r="I464" s="212"/>
      <c r="J464" s="212"/>
      <c r="K464" s="212"/>
      <c r="L464" s="212"/>
      <c r="M464" s="212"/>
      <c r="N464" s="212"/>
      <c r="O464" s="212"/>
      <c r="P464" s="376" t="s">
        <v>315</v>
      </c>
    </row>
    <row r="465" spans="1:20" ht="20.100000000000001" customHeight="1">
      <c r="B465" s="13" t="s">
        <v>383</v>
      </c>
      <c r="C465" s="91"/>
      <c r="D465" s="91"/>
      <c r="E465" s="91" t="s">
        <v>733</v>
      </c>
      <c r="F465" s="91"/>
      <c r="G465" s="91"/>
      <c r="H465" s="186"/>
      <c r="I465" s="212"/>
      <c r="J465" s="212"/>
      <c r="K465" s="212"/>
      <c r="L465" s="212"/>
      <c r="M465" s="212"/>
      <c r="N465" s="212"/>
      <c r="O465" s="212"/>
      <c r="P465" s="376" t="s">
        <v>315</v>
      </c>
    </row>
    <row r="466" spans="1:20" ht="20.100000000000001" customHeight="1">
      <c r="B466" s="13"/>
      <c r="C466" s="91"/>
      <c r="D466" s="91"/>
      <c r="E466" s="91"/>
      <c r="F466" s="91"/>
      <c r="G466" s="91"/>
      <c r="H466" s="153" t="s">
        <v>120</v>
      </c>
      <c r="I466" s="92"/>
      <c r="J466" s="92"/>
      <c r="K466" s="92"/>
      <c r="L466" s="92"/>
      <c r="M466" s="92"/>
      <c r="N466" s="92"/>
      <c r="O466" s="92"/>
      <c r="P466" s="387"/>
    </row>
    <row r="467" spans="1:20" ht="120" customHeight="1">
      <c r="B467" s="13"/>
      <c r="C467" s="91"/>
      <c r="D467" s="91"/>
      <c r="E467" s="91"/>
      <c r="F467" s="91"/>
      <c r="G467" s="91"/>
      <c r="H467" s="223"/>
      <c r="I467" s="268"/>
      <c r="J467" s="268"/>
      <c r="K467" s="268"/>
      <c r="L467" s="268"/>
      <c r="M467" s="268"/>
      <c r="N467" s="268"/>
      <c r="O467" s="268"/>
      <c r="P467" s="379"/>
    </row>
    <row r="468" spans="1:20" ht="20.100000000000001" customHeight="1">
      <c r="B468" s="13"/>
      <c r="C468" s="91"/>
      <c r="D468" s="91"/>
      <c r="E468" s="91" t="s">
        <v>730</v>
      </c>
      <c r="F468" s="91"/>
      <c r="G468" s="91"/>
      <c r="H468" s="186"/>
      <c r="I468" s="212"/>
      <c r="J468" s="212"/>
      <c r="K468" s="212"/>
      <c r="L468" s="212"/>
      <c r="M468" s="212"/>
      <c r="N468" s="212"/>
      <c r="O468" s="212"/>
      <c r="P468" s="376" t="s">
        <v>315</v>
      </c>
    </row>
    <row r="469" spans="1:20" ht="20.100000000000001" customHeight="1">
      <c r="B469" s="13"/>
      <c r="C469" s="91"/>
      <c r="D469" s="91"/>
      <c r="E469" s="91"/>
      <c r="F469" s="91"/>
      <c r="G469" s="91"/>
      <c r="H469" s="153" t="s">
        <v>120</v>
      </c>
      <c r="I469" s="92"/>
      <c r="J469" s="92"/>
      <c r="K469" s="92"/>
      <c r="L469" s="92"/>
      <c r="M469" s="92"/>
      <c r="N469" s="92"/>
      <c r="O469" s="92"/>
      <c r="P469" s="387"/>
    </row>
    <row r="470" spans="1:20" ht="120" customHeight="1">
      <c r="B470" s="18"/>
      <c r="C470" s="95"/>
      <c r="D470" s="95"/>
      <c r="E470" s="95"/>
      <c r="F470" s="95"/>
      <c r="G470" s="95"/>
      <c r="H470" s="259"/>
      <c r="I470" s="297"/>
      <c r="J470" s="297"/>
      <c r="K470" s="297"/>
      <c r="L470" s="297"/>
      <c r="M470" s="297"/>
      <c r="N470" s="297"/>
      <c r="O470" s="297"/>
      <c r="P470" s="428"/>
    </row>
    <row r="471" spans="1:20" ht="20.100000000000001" customHeight="1"/>
    <row r="472" spans="1:20" s="3" customFormat="1" ht="20.100000000000001" customHeight="1">
      <c r="A472" s="3">
        <v>8</v>
      </c>
      <c r="B472" s="3" t="s">
        <v>397</v>
      </c>
      <c r="S472" s="441"/>
      <c r="T472" s="2"/>
    </row>
    <row r="473" spans="1:20" s="3" customFormat="1" ht="20.100000000000001" customHeight="1">
      <c r="B473" s="70" t="s">
        <v>1135</v>
      </c>
      <c r="C473" s="70"/>
      <c r="D473" s="70"/>
      <c r="E473" s="70"/>
      <c r="F473" s="70"/>
      <c r="G473" s="70"/>
      <c r="H473" s="70"/>
      <c r="I473" s="70"/>
      <c r="J473" s="70"/>
      <c r="K473" s="70"/>
      <c r="L473" s="70"/>
      <c r="M473" s="70"/>
      <c r="N473" s="70"/>
      <c r="O473" s="70"/>
      <c r="P473" s="70"/>
      <c r="S473" s="441"/>
      <c r="T473" s="2"/>
    </row>
    <row r="474" spans="1:20" ht="20.100000000000001" customHeight="1">
      <c r="B474" s="71" t="s">
        <v>997</v>
      </c>
      <c r="C474" s="147"/>
      <c r="D474" s="147"/>
      <c r="E474" s="147"/>
      <c r="F474" s="147"/>
      <c r="G474" s="147"/>
      <c r="H474" s="147"/>
      <c r="I474" s="147"/>
      <c r="J474" s="147"/>
      <c r="K474" s="147"/>
      <c r="L474" s="147"/>
      <c r="M474" s="147"/>
      <c r="N474" s="147"/>
      <c r="O474" s="147"/>
      <c r="P474" s="429"/>
    </row>
    <row r="475" spans="1:20" ht="39.9" customHeight="1">
      <c r="B475" s="72"/>
      <c r="C475" s="133" t="s">
        <v>741</v>
      </c>
      <c r="D475" s="53"/>
      <c r="E475" s="53"/>
      <c r="F475" s="53"/>
      <c r="G475" s="196"/>
      <c r="H475" s="237"/>
      <c r="I475" s="277"/>
      <c r="J475" s="277"/>
      <c r="K475" s="277"/>
      <c r="L475" s="277"/>
      <c r="M475" s="277"/>
      <c r="N475" s="277"/>
      <c r="O475" s="277"/>
      <c r="P475" s="399"/>
    </row>
    <row r="476" spans="1:20" ht="20.100000000000001" customHeight="1">
      <c r="B476" s="73"/>
      <c r="C476" s="133" t="s">
        <v>96</v>
      </c>
      <c r="D476" s="53"/>
      <c r="E476" s="53"/>
      <c r="F476" s="53"/>
      <c r="G476" s="196"/>
      <c r="H476" s="311"/>
      <c r="I476" s="326"/>
      <c r="J476" s="53" t="s">
        <v>1011</v>
      </c>
      <c r="K476" s="326"/>
      <c r="L476" s="326"/>
      <c r="M476" s="53" t="s">
        <v>1011</v>
      </c>
      <c r="N476" s="326"/>
      <c r="O476" s="326"/>
      <c r="P476" s="373"/>
    </row>
    <row r="477" spans="1:20" ht="20.100000000000001" customHeight="1">
      <c r="B477" s="73"/>
      <c r="C477" s="148" t="s">
        <v>744</v>
      </c>
      <c r="D477" s="97"/>
      <c r="E477" s="199"/>
      <c r="F477" s="174" t="s">
        <v>355</v>
      </c>
      <c r="G477" s="209"/>
      <c r="H477" s="186"/>
      <c r="I477" s="53" t="s">
        <v>1036</v>
      </c>
      <c r="J477" s="212"/>
      <c r="K477" s="53" t="s">
        <v>208</v>
      </c>
      <c r="L477" s="281" t="s">
        <v>405</v>
      </c>
      <c r="M477" s="212"/>
      <c r="N477" s="53" t="s">
        <v>1036</v>
      </c>
      <c r="O477" s="212"/>
      <c r="P477" s="376" t="s">
        <v>208</v>
      </c>
    </row>
    <row r="478" spans="1:20" ht="20.100000000000001" customHeight="1">
      <c r="B478" s="73"/>
      <c r="C478" s="148"/>
      <c r="D478" s="97"/>
      <c r="E478" s="199"/>
      <c r="F478" s="174" t="s">
        <v>747</v>
      </c>
      <c r="G478" s="209"/>
      <c r="H478" s="186"/>
      <c r="I478" s="53" t="s">
        <v>1036</v>
      </c>
      <c r="J478" s="212"/>
      <c r="K478" s="53" t="s">
        <v>208</v>
      </c>
      <c r="L478" s="281" t="s">
        <v>405</v>
      </c>
      <c r="M478" s="212"/>
      <c r="N478" s="53" t="s">
        <v>1036</v>
      </c>
      <c r="O478" s="212"/>
      <c r="P478" s="376" t="s">
        <v>208</v>
      </c>
    </row>
    <row r="479" spans="1:20" ht="20.100000000000001" customHeight="1">
      <c r="B479" s="73"/>
      <c r="C479" s="148"/>
      <c r="D479" s="97"/>
      <c r="E479" s="199"/>
      <c r="F479" s="174" t="s">
        <v>685</v>
      </c>
      <c r="G479" s="209"/>
      <c r="H479" s="186"/>
      <c r="I479" s="53" t="s">
        <v>1036</v>
      </c>
      <c r="J479" s="212"/>
      <c r="K479" s="53" t="s">
        <v>208</v>
      </c>
      <c r="L479" s="281" t="s">
        <v>405</v>
      </c>
      <c r="M479" s="212"/>
      <c r="N479" s="53" t="s">
        <v>1036</v>
      </c>
      <c r="O479" s="212"/>
      <c r="P479" s="376" t="s">
        <v>208</v>
      </c>
    </row>
    <row r="480" spans="1:20" ht="39.9" customHeight="1">
      <c r="B480" s="73"/>
      <c r="C480" s="133" t="s">
        <v>748</v>
      </c>
      <c r="D480" s="53"/>
      <c r="E480" s="53"/>
      <c r="F480" s="53"/>
      <c r="G480" s="196"/>
      <c r="H480" s="237"/>
      <c r="I480" s="277"/>
      <c r="J480" s="277"/>
      <c r="K480" s="277"/>
      <c r="L480" s="277"/>
      <c r="M480" s="277"/>
      <c r="N480" s="277"/>
      <c r="O480" s="277"/>
      <c r="P480" s="399"/>
    </row>
    <row r="481" spans="2:16" ht="20.100000000000001" customHeight="1">
      <c r="B481" s="74" t="s">
        <v>999</v>
      </c>
      <c r="C481" s="149"/>
      <c r="D481" s="149"/>
      <c r="E481" s="149"/>
      <c r="F481" s="149"/>
      <c r="G481" s="149"/>
      <c r="H481" s="149"/>
      <c r="I481" s="149"/>
      <c r="J481" s="149"/>
      <c r="K481" s="149"/>
      <c r="L481" s="149"/>
      <c r="M481" s="149"/>
      <c r="N481" s="149"/>
      <c r="O481" s="149"/>
      <c r="P481" s="430"/>
    </row>
    <row r="482" spans="2:16" ht="39.9" customHeight="1">
      <c r="B482" s="75"/>
      <c r="C482" s="133" t="s">
        <v>741</v>
      </c>
      <c r="D482" s="53"/>
      <c r="E482" s="53"/>
      <c r="F482" s="53"/>
      <c r="G482" s="196"/>
      <c r="H482" s="237"/>
      <c r="I482" s="277"/>
      <c r="J482" s="277"/>
      <c r="K482" s="277"/>
      <c r="L482" s="277"/>
      <c r="M482" s="277"/>
      <c r="N482" s="277"/>
      <c r="O482" s="277"/>
      <c r="P482" s="399"/>
    </row>
    <row r="483" spans="2:16" ht="20.100000000000001" customHeight="1">
      <c r="B483" s="75"/>
      <c r="C483" s="133" t="s">
        <v>96</v>
      </c>
      <c r="D483" s="53"/>
      <c r="E483" s="53"/>
      <c r="F483" s="53"/>
      <c r="G483" s="196"/>
      <c r="H483" s="311"/>
      <c r="I483" s="326"/>
      <c r="J483" s="53" t="s">
        <v>1011</v>
      </c>
      <c r="K483" s="326"/>
      <c r="L483" s="326"/>
      <c r="M483" s="53" t="s">
        <v>1011</v>
      </c>
      <c r="N483" s="326"/>
      <c r="O483" s="326"/>
      <c r="P483" s="373"/>
    </row>
    <row r="484" spans="2:16" ht="20.100000000000001" customHeight="1">
      <c r="B484" s="75"/>
      <c r="C484" s="150" t="s">
        <v>744</v>
      </c>
      <c r="D484" s="101"/>
      <c r="E484" s="109"/>
      <c r="F484" s="174" t="s">
        <v>355</v>
      </c>
      <c r="G484" s="209"/>
      <c r="H484" s="186"/>
      <c r="I484" s="53" t="s">
        <v>1036</v>
      </c>
      <c r="J484" s="212"/>
      <c r="K484" s="53" t="s">
        <v>208</v>
      </c>
      <c r="L484" s="281" t="s">
        <v>405</v>
      </c>
      <c r="M484" s="212"/>
      <c r="N484" s="53" t="s">
        <v>1036</v>
      </c>
      <c r="O484" s="212"/>
      <c r="P484" s="376" t="s">
        <v>208</v>
      </c>
    </row>
    <row r="485" spans="2:16" ht="20.100000000000001" customHeight="1">
      <c r="B485" s="75"/>
      <c r="C485" s="151"/>
      <c r="D485" s="102"/>
      <c r="E485" s="110"/>
      <c r="F485" s="174" t="s">
        <v>747</v>
      </c>
      <c r="G485" s="209"/>
      <c r="H485" s="186"/>
      <c r="I485" s="53" t="s">
        <v>1036</v>
      </c>
      <c r="J485" s="212"/>
      <c r="K485" s="53" t="s">
        <v>208</v>
      </c>
      <c r="L485" s="281" t="s">
        <v>405</v>
      </c>
      <c r="M485" s="212"/>
      <c r="N485" s="53" t="s">
        <v>1036</v>
      </c>
      <c r="O485" s="212"/>
      <c r="P485" s="376" t="s">
        <v>208</v>
      </c>
    </row>
    <row r="486" spans="2:16" ht="20.100000000000001" customHeight="1">
      <c r="B486" s="75"/>
      <c r="C486" s="152"/>
      <c r="D486" s="120"/>
      <c r="E486" s="111"/>
      <c r="F486" s="174" t="s">
        <v>685</v>
      </c>
      <c r="G486" s="209"/>
      <c r="H486" s="186"/>
      <c r="I486" s="53" t="s">
        <v>1036</v>
      </c>
      <c r="J486" s="212"/>
      <c r="K486" s="53" t="s">
        <v>208</v>
      </c>
      <c r="L486" s="281" t="s">
        <v>405</v>
      </c>
      <c r="M486" s="212"/>
      <c r="N486" s="53" t="s">
        <v>1036</v>
      </c>
      <c r="O486" s="212"/>
      <c r="P486" s="376" t="s">
        <v>208</v>
      </c>
    </row>
    <row r="487" spans="2:16" ht="39.9" customHeight="1">
      <c r="B487" s="75"/>
      <c r="C487" s="153" t="s">
        <v>748</v>
      </c>
      <c r="D487" s="92"/>
      <c r="E487" s="92"/>
      <c r="F487" s="92"/>
      <c r="G487" s="197"/>
      <c r="H487" s="237"/>
      <c r="I487" s="277"/>
      <c r="J487" s="277"/>
      <c r="K487" s="277"/>
      <c r="L487" s="277"/>
      <c r="M487" s="277"/>
      <c r="N487" s="277"/>
      <c r="O487" s="277"/>
      <c r="P487" s="399"/>
    </row>
    <row r="488" spans="2:16" ht="20.100000000000001" customHeight="1">
      <c r="B488" s="74" t="s">
        <v>706</v>
      </c>
      <c r="C488" s="149"/>
      <c r="D488" s="149"/>
      <c r="E488" s="149"/>
      <c r="F488" s="149"/>
      <c r="G488" s="149"/>
      <c r="H488" s="149"/>
      <c r="I488" s="149"/>
      <c r="J488" s="149"/>
      <c r="K488" s="149"/>
      <c r="L488" s="149"/>
      <c r="M488" s="149"/>
      <c r="N488" s="149"/>
      <c r="O488" s="149"/>
      <c r="P488" s="430"/>
    </row>
    <row r="489" spans="2:16" ht="39.9" customHeight="1">
      <c r="B489" s="75"/>
      <c r="C489" s="133" t="s">
        <v>741</v>
      </c>
      <c r="D489" s="53"/>
      <c r="E489" s="53"/>
      <c r="F489" s="53"/>
      <c r="G489" s="196"/>
      <c r="H489" s="237"/>
      <c r="I489" s="277"/>
      <c r="J489" s="277"/>
      <c r="K489" s="277"/>
      <c r="L489" s="277"/>
      <c r="M489" s="277"/>
      <c r="N489" s="277"/>
      <c r="O489" s="277"/>
      <c r="P489" s="399"/>
    </row>
    <row r="490" spans="2:16" ht="20.100000000000001" customHeight="1">
      <c r="B490" s="75"/>
      <c r="C490" s="133" t="s">
        <v>96</v>
      </c>
      <c r="D490" s="53"/>
      <c r="E490" s="53"/>
      <c r="F490" s="53"/>
      <c r="G490" s="196"/>
      <c r="H490" s="311"/>
      <c r="I490" s="326"/>
      <c r="J490" s="53" t="s">
        <v>1011</v>
      </c>
      <c r="K490" s="326"/>
      <c r="L490" s="326"/>
      <c r="M490" s="53" t="s">
        <v>1011</v>
      </c>
      <c r="N490" s="326"/>
      <c r="O490" s="326"/>
      <c r="P490" s="373"/>
    </row>
    <row r="491" spans="2:16" ht="20.100000000000001" customHeight="1">
      <c r="B491" s="75"/>
      <c r="C491" s="150" t="s">
        <v>744</v>
      </c>
      <c r="D491" s="101"/>
      <c r="E491" s="109"/>
      <c r="F491" s="174" t="s">
        <v>355</v>
      </c>
      <c r="G491" s="209"/>
      <c r="H491" s="186"/>
      <c r="I491" s="53" t="s">
        <v>1036</v>
      </c>
      <c r="J491" s="212"/>
      <c r="K491" s="53" t="s">
        <v>208</v>
      </c>
      <c r="L491" s="281" t="s">
        <v>405</v>
      </c>
      <c r="M491" s="212"/>
      <c r="N491" s="53" t="s">
        <v>1036</v>
      </c>
      <c r="O491" s="212"/>
      <c r="P491" s="376" t="s">
        <v>208</v>
      </c>
    </row>
    <row r="492" spans="2:16" ht="20.100000000000001" customHeight="1">
      <c r="B492" s="75"/>
      <c r="C492" s="151"/>
      <c r="D492" s="102"/>
      <c r="E492" s="110"/>
      <c r="F492" s="174" t="s">
        <v>747</v>
      </c>
      <c r="G492" s="209"/>
      <c r="H492" s="186"/>
      <c r="I492" s="53" t="s">
        <v>1036</v>
      </c>
      <c r="J492" s="212"/>
      <c r="K492" s="53" t="s">
        <v>208</v>
      </c>
      <c r="L492" s="281" t="s">
        <v>405</v>
      </c>
      <c r="M492" s="212"/>
      <c r="N492" s="53" t="s">
        <v>1036</v>
      </c>
      <c r="O492" s="212"/>
      <c r="P492" s="376" t="s">
        <v>208</v>
      </c>
    </row>
    <row r="493" spans="2:16" ht="20.100000000000001" customHeight="1">
      <c r="B493" s="75"/>
      <c r="C493" s="152"/>
      <c r="D493" s="120"/>
      <c r="E493" s="111"/>
      <c r="F493" s="174" t="s">
        <v>685</v>
      </c>
      <c r="G493" s="209"/>
      <c r="H493" s="186"/>
      <c r="I493" s="53" t="s">
        <v>1036</v>
      </c>
      <c r="J493" s="212"/>
      <c r="K493" s="53" t="s">
        <v>208</v>
      </c>
      <c r="L493" s="281" t="s">
        <v>405</v>
      </c>
      <c r="M493" s="212"/>
      <c r="N493" s="53" t="s">
        <v>1036</v>
      </c>
      <c r="O493" s="212"/>
      <c r="P493" s="376" t="s">
        <v>208</v>
      </c>
    </row>
    <row r="494" spans="2:16" ht="39.9" customHeight="1">
      <c r="B494" s="75"/>
      <c r="C494" s="153" t="s">
        <v>748</v>
      </c>
      <c r="D494" s="92"/>
      <c r="E494" s="92"/>
      <c r="F494" s="92"/>
      <c r="G494" s="197"/>
      <c r="H494" s="237"/>
      <c r="I494" s="277"/>
      <c r="J494" s="277"/>
      <c r="K494" s="277"/>
      <c r="L494" s="277"/>
      <c r="M494" s="277"/>
      <c r="N494" s="277"/>
      <c r="O494" s="277"/>
      <c r="P494" s="399"/>
    </row>
    <row r="495" spans="2:16" ht="20.100000000000001" customHeight="1">
      <c r="B495" s="74" t="s">
        <v>1037</v>
      </c>
      <c r="C495" s="149"/>
      <c r="D495" s="149"/>
      <c r="E495" s="149"/>
      <c r="F495" s="149"/>
      <c r="G495" s="149"/>
      <c r="H495" s="149"/>
      <c r="I495" s="149"/>
      <c r="J495" s="149"/>
      <c r="K495" s="149"/>
      <c r="L495" s="149"/>
      <c r="M495" s="149"/>
      <c r="N495" s="149"/>
      <c r="O495" s="149"/>
      <c r="P495" s="430"/>
    </row>
    <row r="496" spans="2:16" ht="39.9" customHeight="1">
      <c r="B496" s="75"/>
      <c r="C496" s="133" t="s">
        <v>741</v>
      </c>
      <c r="D496" s="53"/>
      <c r="E496" s="53"/>
      <c r="F496" s="53"/>
      <c r="G496" s="196"/>
      <c r="H496" s="237"/>
      <c r="I496" s="277"/>
      <c r="J496" s="277"/>
      <c r="K496" s="277"/>
      <c r="L496" s="277"/>
      <c r="M496" s="277"/>
      <c r="N496" s="277"/>
      <c r="O496" s="277"/>
      <c r="P496" s="399"/>
    </row>
    <row r="497" spans="2:20" ht="20.100000000000001" customHeight="1">
      <c r="B497" s="75"/>
      <c r="C497" s="133" t="s">
        <v>96</v>
      </c>
      <c r="D497" s="53"/>
      <c r="E497" s="53"/>
      <c r="F497" s="53"/>
      <c r="G497" s="196"/>
      <c r="H497" s="311"/>
      <c r="I497" s="326"/>
      <c r="J497" s="53" t="s">
        <v>1011</v>
      </c>
      <c r="K497" s="326"/>
      <c r="L497" s="326"/>
      <c r="M497" s="53" t="s">
        <v>1011</v>
      </c>
      <c r="N497" s="326"/>
      <c r="O497" s="326"/>
      <c r="P497" s="373"/>
    </row>
    <row r="498" spans="2:20" ht="20.100000000000001" customHeight="1">
      <c r="B498" s="75"/>
      <c r="C498" s="150" t="s">
        <v>744</v>
      </c>
      <c r="D498" s="101"/>
      <c r="E498" s="109"/>
      <c r="F498" s="174" t="s">
        <v>355</v>
      </c>
      <c r="G498" s="209"/>
      <c r="H498" s="186"/>
      <c r="I498" s="53" t="s">
        <v>1036</v>
      </c>
      <c r="J498" s="212"/>
      <c r="K498" s="53" t="s">
        <v>208</v>
      </c>
      <c r="L498" s="281" t="s">
        <v>405</v>
      </c>
      <c r="M498" s="212"/>
      <c r="N498" s="53" t="s">
        <v>1036</v>
      </c>
      <c r="O498" s="212"/>
      <c r="P498" s="376" t="s">
        <v>208</v>
      </c>
    </row>
    <row r="499" spans="2:20" ht="20.100000000000001" customHeight="1">
      <c r="B499" s="75"/>
      <c r="C499" s="151"/>
      <c r="D499" s="102"/>
      <c r="E499" s="110"/>
      <c r="F499" s="174" t="s">
        <v>747</v>
      </c>
      <c r="G499" s="209"/>
      <c r="H499" s="186"/>
      <c r="I499" s="53" t="s">
        <v>1036</v>
      </c>
      <c r="J499" s="212"/>
      <c r="K499" s="53" t="s">
        <v>208</v>
      </c>
      <c r="L499" s="281" t="s">
        <v>405</v>
      </c>
      <c r="M499" s="212"/>
      <c r="N499" s="53" t="s">
        <v>1036</v>
      </c>
      <c r="O499" s="212"/>
      <c r="P499" s="376" t="s">
        <v>208</v>
      </c>
    </row>
    <row r="500" spans="2:20" ht="20.100000000000001" customHeight="1">
      <c r="B500" s="75"/>
      <c r="C500" s="152"/>
      <c r="D500" s="120"/>
      <c r="E500" s="111"/>
      <c r="F500" s="174" t="s">
        <v>685</v>
      </c>
      <c r="G500" s="209"/>
      <c r="H500" s="186"/>
      <c r="I500" s="53" t="s">
        <v>1036</v>
      </c>
      <c r="J500" s="212"/>
      <c r="K500" s="53" t="s">
        <v>208</v>
      </c>
      <c r="L500" s="281" t="s">
        <v>405</v>
      </c>
      <c r="M500" s="212"/>
      <c r="N500" s="53" t="s">
        <v>1036</v>
      </c>
      <c r="O500" s="212"/>
      <c r="P500" s="376" t="s">
        <v>208</v>
      </c>
    </row>
    <row r="501" spans="2:20" ht="39.9" customHeight="1">
      <c r="B501" s="75"/>
      <c r="C501" s="153" t="s">
        <v>748</v>
      </c>
      <c r="D501" s="92"/>
      <c r="E501" s="92"/>
      <c r="F501" s="92"/>
      <c r="G501" s="197"/>
      <c r="H501" s="237"/>
      <c r="I501" s="277"/>
      <c r="J501" s="277"/>
      <c r="K501" s="277"/>
      <c r="L501" s="277"/>
      <c r="M501" s="277"/>
      <c r="N501" s="277"/>
      <c r="O501" s="277"/>
      <c r="P501" s="399"/>
    </row>
    <row r="502" spans="2:20" ht="20.100000000000001" customHeight="1">
      <c r="B502" s="74" t="s">
        <v>1040</v>
      </c>
      <c r="C502" s="149"/>
      <c r="D502" s="149"/>
      <c r="E502" s="149"/>
      <c r="F502" s="149"/>
      <c r="G502" s="149"/>
      <c r="H502" s="149"/>
      <c r="I502" s="149"/>
      <c r="J502" s="149"/>
      <c r="K502" s="149"/>
      <c r="L502" s="149"/>
      <c r="M502" s="149"/>
      <c r="N502" s="149"/>
      <c r="O502" s="149"/>
      <c r="P502" s="430"/>
    </row>
    <row r="503" spans="2:20" ht="39.9" customHeight="1">
      <c r="B503" s="75"/>
      <c r="C503" s="133" t="s">
        <v>741</v>
      </c>
      <c r="D503" s="53"/>
      <c r="E503" s="53"/>
      <c r="F503" s="53"/>
      <c r="G503" s="196"/>
      <c r="H503" s="237"/>
      <c r="I503" s="277"/>
      <c r="J503" s="277"/>
      <c r="K503" s="277"/>
      <c r="L503" s="277"/>
      <c r="M503" s="277"/>
      <c r="N503" s="277"/>
      <c r="O503" s="277"/>
      <c r="P503" s="399"/>
    </row>
    <row r="504" spans="2:20" ht="20.100000000000001" customHeight="1">
      <c r="B504" s="75"/>
      <c r="C504" s="133" t="s">
        <v>96</v>
      </c>
      <c r="D504" s="53"/>
      <c r="E504" s="53"/>
      <c r="F504" s="53"/>
      <c r="G504" s="196"/>
      <c r="H504" s="311"/>
      <c r="I504" s="326"/>
      <c r="J504" s="53" t="s">
        <v>1011</v>
      </c>
      <c r="K504" s="326"/>
      <c r="L504" s="326"/>
      <c r="M504" s="53" t="s">
        <v>1011</v>
      </c>
      <c r="N504" s="326"/>
      <c r="O504" s="326"/>
      <c r="P504" s="373"/>
    </row>
    <row r="505" spans="2:20" ht="20.100000000000001" customHeight="1">
      <c r="B505" s="75"/>
      <c r="C505" s="150" t="s">
        <v>744</v>
      </c>
      <c r="D505" s="101"/>
      <c r="E505" s="109"/>
      <c r="F505" s="174" t="s">
        <v>355</v>
      </c>
      <c r="G505" s="209"/>
      <c r="H505" s="186"/>
      <c r="I505" s="53" t="s">
        <v>1036</v>
      </c>
      <c r="J505" s="212"/>
      <c r="K505" s="53" t="s">
        <v>208</v>
      </c>
      <c r="L505" s="281" t="s">
        <v>405</v>
      </c>
      <c r="M505" s="212"/>
      <c r="N505" s="53" t="s">
        <v>1036</v>
      </c>
      <c r="O505" s="212"/>
      <c r="P505" s="376" t="s">
        <v>208</v>
      </c>
    </row>
    <row r="506" spans="2:20" ht="20.100000000000001" customHeight="1">
      <c r="B506" s="75"/>
      <c r="C506" s="151"/>
      <c r="D506" s="102"/>
      <c r="E506" s="110"/>
      <c r="F506" s="174" t="s">
        <v>747</v>
      </c>
      <c r="G506" s="209"/>
      <c r="H506" s="186"/>
      <c r="I506" s="53" t="s">
        <v>1036</v>
      </c>
      <c r="J506" s="212"/>
      <c r="K506" s="53" t="s">
        <v>208</v>
      </c>
      <c r="L506" s="281" t="s">
        <v>405</v>
      </c>
      <c r="M506" s="212"/>
      <c r="N506" s="53" t="s">
        <v>1036</v>
      </c>
      <c r="O506" s="212"/>
      <c r="P506" s="376" t="s">
        <v>208</v>
      </c>
    </row>
    <row r="507" spans="2:20" ht="20.100000000000001" customHeight="1">
      <c r="B507" s="75"/>
      <c r="C507" s="152"/>
      <c r="D507" s="120"/>
      <c r="E507" s="111"/>
      <c r="F507" s="174" t="s">
        <v>685</v>
      </c>
      <c r="G507" s="209"/>
      <c r="H507" s="186"/>
      <c r="I507" s="53" t="s">
        <v>1036</v>
      </c>
      <c r="J507" s="212"/>
      <c r="K507" s="53" t="s">
        <v>208</v>
      </c>
      <c r="L507" s="281" t="s">
        <v>405</v>
      </c>
      <c r="M507" s="212"/>
      <c r="N507" s="53" t="s">
        <v>1036</v>
      </c>
      <c r="O507" s="212"/>
      <c r="P507" s="376" t="s">
        <v>208</v>
      </c>
    </row>
    <row r="508" spans="2:20" ht="39.9" customHeight="1">
      <c r="B508" s="76"/>
      <c r="C508" s="154" t="s">
        <v>748</v>
      </c>
      <c r="D508" s="54"/>
      <c r="E508" s="54"/>
      <c r="F508" s="54"/>
      <c r="G508" s="210"/>
      <c r="H508" s="239"/>
      <c r="I508" s="278"/>
      <c r="J508" s="278"/>
      <c r="K508" s="278"/>
      <c r="L508" s="278"/>
      <c r="M508" s="278"/>
      <c r="N508" s="278"/>
      <c r="O508" s="278"/>
      <c r="P508" s="402"/>
    </row>
    <row r="509" spans="2:20" ht="20.100000000000001" customHeight="1">
      <c r="C509" s="33"/>
      <c r="D509" s="33"/>
      <c r="E509" s="33"/>
      <c r="F509" s="33"/>
      <c r="G509" s="33"/>
      <c r="H509" s="33"/>
      <c r="I509" s="33"/>
      <c r="J509" s="33"/>
      <c r="K509" s="33"/>
      <c r="L509" s="33"/>
      <c r="M509" s="33"/>
      <c r="N509" s="33"/>
      <c r="O509" s="33"/>
      <c r="P509" s="33"/>
    </row>
    <row r="510" spans="2:20" s="3" customFormat="1" ht="20.100000000000001" customHeight="1">
      <c r="B510" s="3" t="s">
        <v>750</v>
      </c>
      <c r="S510" s="441"/>
      <c r="T510" s="2"/>
    </row>
    <row r="511" spans="2:20" ht="20.100000000000001" customHeight="1">
      <c r="B511" s="77" t="s">
        <v>679</v>
      </c>
      <c r="C511" s="155"/>
      <c r="D511" s="155"/>
      <c r="E511" s="155"/>
      <c r="F511" s="155"/>
      <c r="G511" s="155"/>
      <c r="H511" s="200"/>
      <c r="I511" s="229"/>
      <c r="J511" s="229"/>
      <c r="K511" s="229"/>
      <c r="L511" s="229"/>
      <c r="M511" s="229"/>
      <c r="N511" s="229"/>
      <c r="O511" s="229"/>
      <c r="P511" s="369"/>
    </row>
    <row r="512" spans="2:20" ht="20.100000000000001" customHeight="1">
      <c r="B512" s="42"/>
      <c r="C512" s="121"/>
      <c r="D512" s="121"/>
      <c r="E512" s="121"/>
      <c r="F512" s="121"/>
      <c r="G512" s="121"/>
      <c r="H512" s="153" t="s">
        <v>979</v>
      </c>
      <c r="I512" s="92"/>
      <c r="J512" s="92"/>
      <c r="K512" s="92"/>
      <c r="L512" s="92"/>
      <c r="M512" s="92"/>
      <c r="N512" s="92"/>
      <c r="O512" s="92"/>
      <c r="P512" s="387"/>
    </row>
    <row r="513" spans="2:20" ht="120" customHeight="1">
      <c r="B513" s="42"/>
      <c r="C513" s="121"/>
      <c r="D513" s="121"/>
      <c r="E513" s="121"/>
      <c r="F513" s="121"/>
      <c r="G513" s="121"/>
      <c r="H513" s="157"/>
      <c r="I513" s="91" t="s">
        <v>936</v>
      </c>
      <c r="J513" s="91"/>
      <c r="K513" s="91"/>
      <c r="L513" s="224"/>
      <c r="M513" s="265"/>
      <c r="N513" s="265"/>
      <c r="O513" s="361"/>
      <c r="P513" s="375"/>
    </row>
    <row r="514" spans="2:20" ht="20.100000000000001" customHeight="1">
      <c r="B514" s="24" t="s">
        <v>755</v>
      </c>
      <c r="C514" s="101"/>
      <c r="D514" s="101"/>
      <c r="E514" s="101"/>
      <c r="F514" s="101"/>
      <c r="G514" s="109"/>
      <c r="H514" s="186"/>
      <c r="I514" s="212"/>
      <c r="J514" s="212"/>
      <c r="K514" s="212"/>
      <c r="L514" s="212"/>
      <c r="M514" s="212"/>
      <c r="N514" s="212"/>
      <c r="O514" s="212"/>
      <c r="P514" s="367"/>
    </row>
    <row r="515" spans="2:20" ht="20.100000000000001" customHeight="1">
      <c r="B515" s="25"/>
      <c r="C515" s="102"/>
      <c r="D515" s="102"/>
      <c r="E515" s="102"/>
      <c r="F515" s="102"/>
      <c r="G515" s="110"/>
      <c r="H515" s="153" t="s">
        <v>979</v>
      </c>
      <c r="I515" s="92"/>
      <c r="J515" s="92"/>
      <c r="K515" s="92"/>
      <c r="L515" s="92"/>
      <c r="M515" s="92"/>
      <c r="N515" s="92"/>
      <c r="O515" s="92"/>
      <c r="P515" s="387"/>
    </row>
    <row r="516" spans="2:20" ht="120" customHeight="1">
      <c r="B516" s="32"/>
      <c r="C516" s="120"/>
      <c r="D516" s="120"/>
      <c r="E516" s="120"/>
      <c r="F516" s="120"/>
      <c r="G516" s="111"/>
      <c r="H516" s="157"/>
      <c r="I516" s="91" t="s">
        <v>936</v>
      </c>
      <c r="J516" s="91"/>
      <c r="K516" s="91"/>
      <c r="L516" s="224"/>
      <c r="M516" s="265"/>
      <c r="N516" s="265"/>
      <c r="O516" s="361"/>
      <c r="P516" s="375"/>
    </row>
    <row r="517" spans="2:20" ht="20.100000000000001" customHeight="1">
      <c r="B517" s="78" t="s">
        <v>758</v>
      </c>
      <c r="C517" s="156"/>
      <c r="D517" s="156"/>
      <c r="E517" s="156"/>
      <c r="F517" s="156"/>
      <c r="G517" s="156"/>
      <c r="H517" s="241"/>
      <c r="I517" s="282"/>
      <c r="J517" s="282"/>
      <c r="K517" s="282"/>
      <c r="L517" s="282"/>
      <c r="M517" s="282"/>
      <c r="N517" s="282"/>
      <c r="O517" s="282"/>
      <c r="P517" s="397"/>
    </row>
    <row r="518" spans="2:20" ht="20.100000000000001" customHeight="1">
      <c r="H518" s="33"/>
      <c r="I518" s="33"/>
      <c r="J518" s="33"/>
      <c r="K518" s="33"/>
      <c r="L518" s="33"/>
      <c r="M518" s="33"/>
      <c r="N518" s="33"/>
      <c r="O518" s="33"/>
      <c r="P518" s="33"/>
    </row>
    <row r="519" spans="2:20" s="3" customFormat="1" ht="20.100000000000001" customHeight="1">
      <c r="B519" s="3" t="s">
        <v>1524</v>
      </c>
      <c r="S519" s="441"/>
      <c r="T519" s="2"/>
    </row>
    <row r="520" spans="2:20" ht="20.100000000000001" customHeight="1">
      <c r="B520" s="41" t="s">
        <v>559</v>
      </c>
      <c r="C520" s="119"/>
      <c r="D520" s="119"/>
      <c r="E520" s="208"/>
      <c r="F520" s="200"/>
      <c r="G520" s="229"/>
      <c r="H520" s="229"/>
      <c r="I520" s="229"/>
      <c r="J520" s="229"/>
      <c r="K520" s="229"/>
      <c r="L520" s="229"/>
      <c r="M520" s="229"/>
      <c r="N520" s="229"/>
      <c r="O520" s="229"/>
      <c r="P520" s="369"/>
      <c r="S520" s="2" t="str">
        <f>IF(F520="","未記入","")</f>
        <v>未記入</v>
      </c>
    </row>
    <row r="521" spans="2:20" ht="20.100000000000001" customHeight="1">
      <c r="B521" s="25"/>
      <c r="C521" s="102"/>
      <c r="D521" s="102"/>
      <c r="E521" s="110"/>
      <c r="F521" s="153" t="s">
        <v>979</v>
      </c>
      <c r="G521" s="92"/>
      <c r="H521" s="92"/>
      <c r="I521" s="92"/>
      <c r="J521" s="92"/>
      <c r="K521" s="92"/>
      <c r="L521" s="92"/>
      <c r="M521" s="92"/>
      <c r="N521" s="92"/>
      <c r="O521" s="92"/>
      <c r="P521" s="387"/>
    </row>
    <row r="522" spans="2:20" ht="39.9" customHeight="1">
      <c r="B522" s="25"/>
      <c r="C522" s="102"/>
      <c r="D522" s="102"/>
      <c r="E522" s="110"/>
      <c r="F522" s="249"/>
      <c r="G522" s="133" t="s">
        <v>1234</v>
      </c>
      <c r="H522" s="53"/>
      <c r="I522" s="196"/>
      <c r="J522" s="339"/>
      <c r="K522" s="265"/>
      <c r="L522" s="265"/>
      <c r="M522" s="265"/>
      <c r="N522" s="265"/>
      <c r="O522" s="361"/>
      <c r="P522" s="375"/>
      <c r="S522" s="2" t="str">
        <f>IF($F$520=MST!$I$6,IF(J522="","未記入",""),"")</f>
        <v/>
      </c>
    </row>
    <row r="523" spans="2:20" ht="20.100000000000001" customHeight="1">
      <c r="B523" s="32"/>
      <c r="C523" s="120"/>
      <c r="D523" s="120"/>
      <c r="E523" s="111"/>
      <c r="F523" s="98"/>
      <c r="G523" s="133" t="s">
        <v>2509</v>
      </c>
      <c r="H523" s="53"/>
      <c r="I523" s="196"/>
      <c r="J523" s="230"/>
      <c r="K523" s="230"/>
      <c r="L523" s="230"/>
      <c r="M523" s="230"/>
      <c r="N523" s="230"/>
      <c r="O523" s="186"/>
      <c r="P523" s="221"/>
      <c r="S523" s="2" t="str">
        <f>IF($F$520=MST!$I$6,IF(J523="","未記入",""),"")</f>
        <v/>
      </c>
    </row>
    <row r="524" spans="2:20" ht="20.100000000000001" customHeight="1">
      <c r="B524" s="24" t="s">
        <v>2510</v>
      </c>
      <c r="C524" s="101"/>
      <c r="D524" s="101"/>
      <c r="E524" s="109"/>
      <c r="F524" s="186"/>
      <c r="G524" s="212"/>
      <c r="H524" s="212"/>
      <c r="I524" s="212"/>
      <c r="J524" s="212"/>
      <c r="K524" s="212"/>
      <c r="L524" s="212"/>
      <c r="M524" s="212"/>
      <c r="N524" s="212"/>
      <c r="O524" s="212"/>
      <c r="P524" s="367"/>
      <c r="S524" s="2" t="str">
        <f>IF(F524="","未記入","")</f>
        <v>未記入</v>
      </c>
    </row>
    <row r="525" spans="2:20" ht="20.100000000000001" customHeight="1">
      <c r="B525" s="25"/>
      <c r="C525" s="102"/>
      <c r="D525" s="102"/>
      <c r="E525" s="110"/>
      <c r="F525" s="153" t="s">
        <v>979</v>
      </c>
      <c r="G525" s="92"/>
      <c r="H525" s="92"/>
      <c r="I525" s="92"/>
      <c r="J525" s="92"/>
      <c r="K525" s="92"/>
      <c r="L525" s="92"/>
      <c r="M525" s="92"/>
      <c r="N525" s="92"/>
      <c r="O525" s="92"/>
      <c r="P525" s="387"/>
    </row>
    <row r="526" spans="2:20" ht="39.9" customHeight="1">
      <c r="B526" s="25"/>
      <c r="C526" s="102"/>
      <c r="D526" s="102"/>
      <c r="E526" s="110"/>
      <c r="F526" s="250"/>
      <c r="G526" s="133" t="s">
        <v>1234</v>
      </c>
      <c r="H526" s="53"/>
      <c r="I526" s="196"/>
      <c r="J526" s="339"/>
      <c r="K526" s="265"/>
      <c r="L526" s="265"/>
      <c r="M526" s="265"/>
      <c r="N526" s="265"/>
      <c r="O526" s="361"/>
      <c r="P526" s="375"/>
      <c r="S526" s="2" t="str">
        <f>IF($F$524=MST!$I$6,IF(J526="","未記入",""),"")</f>
        <v/>
      </c>
    </row>
    <row r="527" spans="2:20" ht="39.9" customHeight="1">
      <c r="B527" s="25"/>
      <c r="C527" s="102"/>
      <c r="D527" s="102"/>
      <c r="E527" s="110"/>
      <c r="F527" s="250"/>
      <c r="G527" s="133" t="s">
        <v>2312</v>
      </c>
      <c r="H527" s="53"/>
      <c r="I527" s="196"/>
      <c r="J527" s="237"/>
      <c r="K527" s="319"/>
      <c r="L527" s="319"/>
      <c r="M527" s="319"/>
      <c r="N527" s="319"/>
      <c r="O527" s="319"/>
      <c r="P527" s="390"/>
      <c r="S527" s="2" t="str">
        <f>IF($F$524=MST!$I$6,IF(J527="","未記入",""),"")</f>
        <v/>
      </c>
    </row>
    <row r="528" spans="2:20" ht="20.100000000000001" customHeight="1">
      <c r="B528" s="26"/>
      <c r="C528" s="103"/>
      <c r="D528" s="103"/>
      <c r="E528" s="169"/>
      <c r="F528" s="251"/>
      <c r="G528" s="154" t="s">
        <v>2509</v>
      </c>
      <c r="H528" s="54"/>
      <c r="I528" s="210"/>
      <c r="J528" s="337"/>
      <c r="K528" s="337"/>
      <c r="L528" s="337"/>
      <c r="M528" s="337"/>
      <c r="N528" s="337"/>
      <c r="O528" s="241"/>
      <c r="P528" s="409"/>
      <c r="S528" s="2" t="str">
        <f>IF($F$524=MST!$I$6,IF(J528="","未記入",""),"")</f>
        <v/>
      </c>
    </row>
    <row r="529" spans="1:20" ht="20.100000000000001" customHeight="1">
      <c r="J529" s="33"/>
      <c r="K529" s="33"/>
      <c r="L529" s="33"/>
      <c r="M529" s="33"/>
      <c r="N529" s="33"/>
      <c r="O529" s="33"/>
      <c r="P529" s="33"/>
    </row>
    <row r="530" spans="1:20" s="3" customFormat="1" ht="20.100000000000001" customHeight="1">
      <c r="A530" s="3">
        <v>9</v>
      </c>
      <c r="B530" s="3" t="s">
        <v>276</v>
      </c>
      <c r="S530" s="441"/>
      <c r="T530" s="2"/>
    </row>
    <row r="531" spans="1:20" ht="20.100000000000001" customHeight="1">
      <c r="B531" s="27" t="s">
        <v>126</v>
      </c>
      <c r="C531" s="104"/>
      <c r="D531" s="104"/>
      <c r="E531" s="104"/>
      <c r="F531" s="200"/>
      <c r="G531" s="229"/>
      <c r="H531" s="229"/>
      <c r="I531" s="229"/>
      <c r="J531" s="229"/>
      <c r="K531" s="229"/>
      <c r="L531" s="229"/>
      <c r="M531" s="229"/>
      <c r="N531" s="229"/>
      <c r="O531" s="229"/>
      <c r="P531" s="369"/>
      <c r="S531" s="2" t="str">
        <f>IF(F531="","未記入","")</f>
        <v>未記入</v>
      </c>
    </row>
    <row r="532" spans="1:20" ht="20.100000000000001" customHeight="1">
      <c r="B532" s="13" t="s">
        <v>760</v>
      </c>
      <c r="C532" s="91"/>
      <c r="D532" s="91"/>
      <c r="E532" s="91"/>
      <c r="F532" s="186"/>
      <c r="G532" s="212"/>
      <c r="H532" s="212"/>
      <c r="I532" s="212"/>
      <c r="J532" s="212"/>
      <c r="K532" s="212"/>
      <c r="L532" s="212"/>
      <c r="M532" s="212"/>
      <c r="N532" s="212"/>
      <c r="O532" s="212"/>
      <c r="P532" s="367"/>
      <c r="S532" s="2" t="str">
        <f>IF(F532="","未記入","")</f>
        <v>未記入</v>
      </c>
    </row>
    <row r="533" spans="1:20" ht="20.100000000000001" customHeight="1">
      <c r="B533" s="13" t="s">
        <v>761</v>
      </c>
      <c r="C533" s="91"/>
      <c r="D533" s="91"/>
      <c r="E533" s="91"/>
      <c r="F533" s="186"/>
      <c r="G533" s="212"/>
      <c r="H533" s="212"/>
      <c r="I533" s="212"/>
      <c r="J533" s="212"/>
      <c r="K533" s="212"/>
      <c r="L533" s="212"/>
      <c r="M533" s="212"/>
      <c r="N533" s="212"/>
      <c r="O533" s="212"/>
      <c r="P533" s="367"/>
      <c r="S533" s="2" t="str">
        <f>IF(F533="","未記入","")</f>
        <v>未記入</v>
      </c>
    </row>
    <row r="534" spans="1:20" ht="20.100000000000001" customHeight="1">
      <c r="B534" s="13" t="s">
        <v>144</v>
      </c>
      <c r="C534" s="91"/>
      <c r="D534" s="91"/>
      <c r="E534" s="91"/>
      <c r="F534" s="186"/>
      <c r="G534" s="212"/>
      <c r="H534" s="212"/>
      <c r="I534" s="212"/>
      <c r="J534" s="212"/>
      <c r="K534" s="212"/>
      <c r="L534" s="212"/>
      <c r="M534" s="212"/>
      <c r="N534" s="212"/>
      <c r="O534" s="212"/>
      <c r="P534" s="367"/>
      <c r="S534" s="2" t="str">
        <f>IF(F534="","未記入","")</f>
        <v>未記入</v>
      </c>
    </row>
    <row r="535" spans="1:20" ht="20.100000000000001" customHeight="1">
      <c r="B535" s="18" t="s">
        <v>124</v>
      </c>
      <c r="C535" s="95"/>
      <c r="D535" s="95"/>
      <c r="E535" s="95"/>
      <c r="F535" s="241"/>
      <c r="G535" s="282"/>
      <c r="H535" s="282"/>
      <c r="I535" s="282"/>
      <c r="J535" s="282"/>
      <c r="K535" s="282"/>
      <c r="L535" s="282"/>
      <c r="M535" s="282"/>
      <c r="N535" s="282"/>
      <c r="O535" s="282"/>
      <c r="P535" s="397"/>
      <c r="S535" s="2" t="str">
        <f>IF(F535="","未記入","")</f>
        <v>未記入</v>
      </c>
    </row>
    <row r="536" spans="1:20" ht="20.100000000000001" customHeight="1"/>
    <row r="537" spans="1:20" s="3" customFormat="1" ht="20.100000000000001" customHeight="1">
      <c r="A537" s="3">
        <v>10</v>
      </c>
      <c r="B537" s="3" t="s">
        <v>240</v>
      </c>
      <c r="S537" s="441"/>
      <c r="T537" s="2"/>
    </row>
    <row r="538" spans="1:20" ht="20.100000000000001" customHeight="1">
      <c r="B538" s="27" t="s">
        <v>243</v>
      </c>
      <c r="C538" s="104"/>
      <c r="D538" s="104"/>
      <c r="E538" s="104"/>
      <c r="F538" s="200"/>
      <c r="G538" s="229"/>
      <c r="H538" s="229"/>
      <c r="I538" s="229"/>
      <c r="J538" s="229"/>
      <c r="K538" s="229"/>
      <c r="L538" s="229"/>
      <c r="M538" s="229"/>
      <c r="N538" s="229"/>
      <c r="O538" s="229"/>
      <c r="P538" s="369"/>
    </row>
    <row r="539" spans="1:20" ht="20.100000000000001" customHeight="1">
      <c r="B539" s="51"/>
      <c r="C539" s="157"/>
      <c r="D539" s="157"/>
      <c r="E539" s="157"/>
      <c r="F539" s="153" t="s">
        <v>979</v>
      </c>
      <c r="G539" s="92"/>
      <c r="H539" s="92"/>
      <c r="I539" s="92"/>
      <c r="J539" s="92"/>
      <c r="K539" s="92"/>
      <c r="L539" s="92"/>
      <c r="M539" s="92"/>
      <c r="N539" s="92"/>
      <c r="O539" s="92"/>
      <c r="P539" s="387"/>
    </row>
    <row r="540" spans="1:20" ht="20.100000000000001" customHeight="1">
      <c r="B540" s="51"/>
      <c r="C540" s="157"/>
      <c r="D540" s="157"/>
      <c r="E540" s="157"/>
      <c r="F540" s="157"/>
      <c r="G540" s="288" t="s">
        <v>94</v>
      </c>
      <c r="H540" s="309"/>
      <c r="I540" s="309"/>
      <c r="J540" s="309"/>
      <c r="K540" s="212"/>
      <c r="L540" s="212"/>
      <c r="M540" s="212"/>
      <c r="N540" s="53" t="s">
        <v>33</v>
      </c>
      <c r="O540" s="53"/>
      <c r="P540" s="376"/>
    </row>
    <row r="541" spans="1:20" ht="20.100000000000001" customHeight="1">
      <c r="B541" s="13"/>
      <c r="C541" s="91"/>
      <c r="D541" s="91"/>
      <c r="E541" s="91"/>
      <c r="F541" s="153" t="s">
        <v>270</v>
      </c>
      <c r="G541" s="92"/>
      <c r="H541" s="92"/>
      <c r="I541" s="92"/>
      <c r="J541" s="92"/>
      <c r="K541" s="92"/>
      <c r="L541" s="92"/>
      <c r="M541" s="92"/>
      <c r="N541" s="92"/>
      <c r="O541" s="92"/>
      <c r="P541" s="387"/>
    </row>
    <row r="542" spans="1:20" ht="20.100000000000001" customHeight="1">
      <c r="B542" s="13"/>
      <c r="C542" s="91"/>
      <c r="D542" s="91"/>
      <c r="E542" s="91"/>
      <c r="F542" s="238"/>
      <c r="G542" s="186"/>
      <c r="H542" s="212"/>
      <c r="I542" s="212"/>
      <c r="J542" s="212"/>
      <c r="K542" s="212"/>
      <c r="L542" s="212"/>
      <c r="M542" s="212"/>
      <c r="N542" s="212"/>
      <c r="O542" s="212"/>
      <c r="P542" s="367"/>
    </row>
    <row r="543" spans="1:20" ht="20.100000000000001" customHeight="1">
      <c r="B543" s="13"/>
      <c r="C543" s="91"/>
      <c r="D543" s="91"/>
      <c r="E543" s="91"/>
      <c r="F543" s="157"/>
      <c r="G543" s="290" t="s">
        <v>56</v>
      </c>
      <c r="H543" s="312"/>
      <c r="I543" s="312"/>
      <c r="J543" s="312"/>
      <c r="K543" s="312"/>
      <c r="L543" s="312"/>
      <c r="M543" s="312"/>
      <c r="N543" s="312"/>
      <c r="O543" s="312"/>
      <c r="P543" s="431"/>
    </row>
    <row r="544" spans="1:20" ht="19.5" customHeight="1">
      <c r="B544" s="13"/>
      <c r="C544" s="91"/>
      <c r="D544" s="91"/>
      <c r="E544" s="91"/>
      <c r="F544" s="91"/>
      <c r="G544" s="291"/>
      <c r="H544" s="313" t="s">
        <v>743</v>
      </c>
      <c r="I544" s="327"/>
      <c r="J544" s="327"/>
      <c r="K544" s="327"/>
      <c r="L544" s="327"/>
      <c r="M544" s="327"/>
      <c r="N544" s="327"/>
      <c r="O544" s="327"/>
      <c r="P544" s="432"/>
      <c r="S544" s="443"/>
      <c r="T544" s="443"/>
    </row>
    <row r="545" spans="1:22" ht="40.5" customHeight="1">
      <c r="B545" s="49"/>
      <c r="C545" s="128"/>
      <c r="D545" s="128"/>
      <c r="E545" s="128"/>
      <c r="F545" s="91"/>
      <c r="G545" s="292"/>
      <c r="H545" s="223"/>
      <c r="I545" s="268"/>
      <c r="J545" s="268"/>
      <c r="K545" s="268"/>
      <c r="L545" s="268"/>
      <c r="M545" s="268"/>
      <c r="N545" s="268"/>
      <c r="O545" s="268"/>
      <c r="P545" s="379"/>
      <c r="S545" s="443"/>
      <c r="T545" s="443"/>
    </row>
    <row r="546" spans="1:22" s="0" customFormat="1" ht="40.5" customHeight="1">
      <c r="B546" s="24" t="s">
        <v>2313</v>
      </c>
      <c r="C546" s="101"/>
      <c r="D546" s="101"/>
      <c r="E546" s="109"/>
      <c r="F546" s="232" t="s">
        <v>2469</v>
      </c>
      <c r="G546" s="272"/>
      <c r="H546" s="272"/>
      <c r="I546" s="272"/>
      <c r="J546" s="272"/>
      <c r="K546" s="302"/>
      <c r="L546" s="186"/>
      <c r="M546" s="212"/>
      <c r="N546" s="212"/>
      <c r="O546" s="212"/>
      <c r="P546" s="367"/>
      <c r="S546" s="442" t="str">
        <f t="shared" ref="S546:S554" si="2">IF(L546="","未記入","")</f>
        <v>未記入</v>
      </c>
      <c r="T546" s="444"/>
    </row>
    <row r="547" spans="1:22" s="0" customFormat="1" ht="40.5" customHeight="1">
      <c r="B547" s="25"/>
      <c r="C547" s="158"/>
      <c r="D547" s="158"/>
      <c r="E547" s="110"/>
      <c r="F547" s="225" t="s">
        <v>2337</v>
      </c>
      <c r="G547" s="266"/>
      <c r="H547" s="266"/>
      <c r="I547" s="266"/>
      <c r="J547" s="266"/>
      <c r="K547" s="317"/>
      <c r="L547" s="186"/>
      <c r="M547" s="212"/>
      <c r="N547" s="212"/>
      <c r="O547" s="212"/>
      <c r="P547" s="367"/>
      <c r="S547" s="442" t="str">
        <f t="shared" si="2"/>
        <v>未記入</v>
      </c>
      <c r="T547" s="444"/>
    </row>
    <row r="548" spans="1:22" s="0" customFormat="1" ht="40.5" customHeight="1">
      <c r="B548" s="25"/>
      <c r="C548" s="158"/>
      <c r="D548" s="158"/>
      <c r="E548" s="110"/>
      <c r="F548" s="225" t="s">
        <v>777</v>
      </c>
      <c r="G548" s="266"/>
      <c r="H548" s="266"/>
      <c r="I548" s="266"/>
      <c r="J548" s="266"/>
      <c r="K548" s="317"/>
      <c r="L548" s="186"/>
      <c r="M548" s="212"/>
      <c r="N548" s="212"/>
      <c r="O548" s="212"/>
      <c r="P548" s="367"/>
      <c r="S548" s="442" t="str">
        <f t="shared" si="2"/>
        <v>未記入</v>
      </c>
      <c r="T548" s="444"/>
    </row>
    <row r="549" spans="1:22" s="0" customFormat="1" ht="40.5" customHeight="1">
      <c r="B549" s="32"/>
      <c r="C549" s="120"/>
      <c r="D549" s="120"/>
      <c r="E549" s="111"/>
      <c r="F549" s="232" t="s">
        <v>2507</v>
      </c>
      <c r="G549" s="272"/>
      <c r="H549" s="272"/>
      <c r="I549" s="272"/>
      <c r="J549" s="272"/>
      <c r="K549" s="302"/>
      <c r="L549" s="186"/>
      <c r="M549" s="212"/>
      <c r="N549" s="212"/>
      <c r="O549" s="212"/>
      <c r="P549" s="367"/>
      <c r="S549" s="442" t="str">
        <f t="shared" si="2"/>
        <v>未記入</v>
      </c>
      <c r="T549" s="444"/>
    </row>
    <row r="550" spans="1:22" s="0" customFormat="1" ht="40.5" customHeight="1">
      <c r="B550" s="24" t="s">
        <v>2518</v>
      </c>
      <c r="C550" s="101"/>
      <c r="D550" s="101"/>
      <c r="E550" s="109"/>
      <c r="F550" s="225" t="s">
        <v>2519</v>
      </c>
      <c r="G550" s="266"/>
      <c r="H550" s="266"/>
      <c r="I550" s="266"/>
      <c r="J550" s="266"/>
      <c r="K550" s="317"/>
      <c r="L550" s="186"/>
      <c r="M550" s="212"/>
      <c r="N550" s="212"/>
      <c r="O550" s="212"/>
      <c r="P550" s="367"/>
      <c r="S550" s="442" t="str">
        <f t="shared" si="2"/>
        <v>未記入</v>
      </c>
      <c r="T550" s="444"/>
    </row>
    <row r="551" spans="1:22" s="0" customFormat="1" ht="40.5" customHeight="1">
      <c r="B551" s="25"/>
      <c r="C551" s="158"/>
      <c r="D551" s="158"/>
      <c r="E551" s="110"/>
      <c r="F551" s="225" t="s">
        <v>2337</v>
      </c>
      <c r="G551" s="266"/>
      <c r="H551" s="266"/>
      <c r="I551" s="266"/>
      <c r="J551" s="266"/>
      <c r="K551" s="317"/>
      <c r="L551" s="186"/>
      <c r="M551" s="212"/>
      <c r="N551" s="212"/>
      <c r="O551" s="212"/>
      <c r="P551" s="367"/>
      <c r="S551" s="442" t="str">
        <f t="shared" si="2"/>
        <v>未記入</v>
      </c>
      <c r="T551" s="444"/>
    </row>
    <row r="552" spans="1:22" s="0" customFormat="1" ht="40.5" customHeight="1">
      <c r="B552" s="25"/>
      <c r="C552" s="158"/>
      <c r="D552" s="158"/>
      <c r="E552" s="110"/>
      <c r="F552" s="225" t="s">
        <v>191</v>
      </c>
      <c r="G552" s="266"/>
      <c r="H552" s="266"/>
      <c r="I552" s="266"/>
      <c r="J552" s="266"/>
      <c r="K552" s="317"/>
      <c r="L552" s="186"/>
      <c r="M552" s="212"/>
      <c r="N552" s="212"/>
      <c r="O552" s="212"/>
      <c r="P552" s="367"/>
      <c r="S552" s="442" t="str">
        <f t="shared" si="2"/>
        <v>未記入</v>
      </c>
      <c r="T552" s="444"/>
    </row>
    <row r="553" spans="1:22" s="0" customFormat="1" ht="40.5" customHeight="1">
      <c r="B553" s="25"/>
      <c r="C553" s="158"/>
      <c r="D553" s="158"/>
      <c r="E553" s="110"/>
      <c r="F553" s="252" t="s">
        <v>1582</v>
      </c>
      <c r="G553" s="160"/>
      <c r="H553" s="160"/>
      <c r="I553" s="160"/>
      <c r="J553" s="160"/>
      <c r="K553" s="215"/>
      <c r="L553" s="186"/>
      <c r="M553" s="212"/>
      <c r="N553" s="212"/>
      <c r="O553" s="212"/>
      <c r="P553" s="367"/>
      <c r="S553" s="442" t="str">
        <f t="shared" si="2"/>
        <v>未記入</v>
      </c>
      <c r="T553" s="444"/>
    </row>
    <row r="554" spans="1:22" s="0" customFormat="1" ht="40.5" customHeight="1">
      <c r="B554" s="25"/>
      <c r="C554" s="158"/>
      <c r="D554" s="158"/>
      <c r="E554" s="110"/>
      <c r="F554" s="253"/>
      <c r="G554" s="293"/>
      <c r="H554" s="293"/>
      <c r="I554" s="293"/>
      <c r="J554" s="293"/>
      <c r="K554" s="216"/>
      <c r="L554" s="354" t="s">
        <v>1544</v>
      </c>
      <c r="M554" s="358"/>
      <c r="N554" s="358"/>
      <c r="O554" s="358"/>
      <c r="P554" s="433"/>
      <c r="S554" s="442" t="str">
        <f t="shared" si="2"/>
        <v/>
      </c>
      <c r="T554" s="444"/>
    </row>
    <row r="555" spans="1:22" s="0" customFormat="1" ht="135" customHeight="1">
      <c r="B555" s="32"/>
      <c r="C555" s="120"/>
      <c r="D555" s="120"/>
      <c r="E555" s="111"/>
      <c r="F555" s="254"/>
      <c r="G555" s="162"/>
      <c r="H555" s="162"/>
      <c r="I555" s="162"/>
      <c r="J555" s="162"/>
      <c r="K555" s="217"/>
      <c r="L555" s="157"/>
      <c r="M555" s="274" t="s">
        <v>2520</v>
      </c>
      <c r="N555" s="359"/>
      <c r="O555" s="212"/>
      <c r="P555" s="367"/>
      <c r="S555" s="442" t="str">
        <f>IF($L$553=MST!$I$6,IF(O555="","未記入",""),"")</f>
        <v/>
      </c>
      <c r="T555" s="444"/>
    </row>
    <row r="556" spans="1:22" s="4" customFormat="1" ht="30" customHeight="1">
      <c r="A556" s="1"/>
      <c r="B556" s="43" t="s">
        <v>2508</v>
      </c>
      <c r="C556" s="122"/>
      <c r="D556" s="122"/>
      <c r="E556" s="122"/>
      <c r="F556" s="225" t="s">
        <v>2505</v>
      </c>
      <c r="G556" s="266"/>
      <c r="H556" s="266"/>
      <c r="I556" s="266"/>
      <c r="J556" s="266"/>
      <c r="K556" s="317"/>
      <c r="L556" s="186"/>
      <c r="M556" s="212"/>
      <c r="N556" s="212"/>
      <c r="O556" s="212"/>
      <c r="P556" s="367"/>
      <c r="Q556" s="1"/>
      <c r="R556" s="1"/>
      <c r="S556" s="2" t="str">
        <f t="shared" ref="S556:S561" si="3">IF(L556="","未記入","")</f>
        <v>未記入</v>
      </c>
      <c r="T556" s="443"/>
      <c r="U556" s="1"/>
      <c r="V556" s="1"/>
    </row>
    <row r="557" spans="1:22" s="4" customFormat="1" ht="30" customHeight="1">
      <c r="A557" s="1"/>
      <c r="B557" s="79"/>
      <c r="C557" s="159"/>
      <c r="D557" s="159"/>
      <c r="E557" s="159"/>
      <c r="F557" s="225" t="s">
        <v>2506</v>
      </c>
      <c r="G557" s="266"/>
      <c r="H557" s="266"/>
      <c r="I557" s="266"/>
      <c r="J557" s="266"/>
      <c r="K557" s="317"/>
      <c r="L557" s="186"/>
      <c r="M557" s="212"/>
      <c r="N557" s="212"/>
      <c r="O557" s="212"/>
      <c r="P557" s="367"/>
      <c r="Q557" s="1"/>
      <c r="R557" s="1"/>
      <c r="S557" s="2" t="str">
        <f t="shared" si="3"/>
        <v>未記入</v>
      </c>
      <c r="T557" s="443"/>
      <c r="U557" s="1"/>
      <c r="V557" s="1"/>
    </row>
    <row r="558" spans="1:22" s="4" customFormat="1" ht="30" customHeight="1">
      <c r="A558" s="1"/>
      <c r="B558" s="79"/>
      <c r="C558" s="159"/>
      <c r="D558" s="159"/>
      <c r="E558" s="159"/>
      <c r="F558" s="225" t="s">
        <v>2521</v>
      </c>
      <c r="G558" s="266"/>
      <c r="H558" s="266"/>
      <c r="I558" s="266"/>
      <c r="J558" s="266"/>
      <c r="K558" s="317"/>
      <c r="L558" s="186"/>
      <c r="M558" s="212"/>
      <c r="N558" s="212"/>
      <c r="O558" s="212"/>
      <c r="P558" s="367"/>
      <c r="Q558" s="1"/>
      <c r="R558" s="1"/>
      <c r="S558" s="2" t="str">
        <f t="shared" si="3"/>
        <v>未記入</v>
      </c>
      <c r="T558" s="443"/>
      <c r="U558" s="1"/>
      <c r="V558" s="1"/>
    </row>
    <row r="559" spans="1:22" s="4" customFormat="1" ht="30" customHeight="1">
      <c r="A559" s="1"/>
      <c r="B559" s="43"/>
      <c r="C559" s="122"/>
      <c r="D559" s="122"/>
      <c r="E559" s="122"/>
      <c r="F559" s="225" t="s">
        <v>2511</v>
      </c>
      <c r="G559" s="266"/>
      <c r="H559" s="266"/>
      <c r="I559" s="266"/>
      <c r="J559" s="266"/>
      <c r="K559" s="317"/>
      <c r="L559" s="186"/>
      <c r="M559" s="212"/>
      <c r="N559" s="212"/>
      <c r="O559" s="212"/>
      <c r="P559" s="367"/>
      <c r="Q559" s="1"/>
      <c r="R559" s="1"/>
      <c r="S559" s="2" t="str">
        <f t="shared" si="3"/>
        <v>未記入</v>
      </c>
      <c r="T559" s="443"/>
      <c r="U559" s="1"/>
      <c r="V559" s="1"/>
    </row>
    <row r="560" spans="1:22" s="4" customFormat="1" ht="30" customHeight="1">
      <c r="A560" s="1"/>
      <c r="B560" s="43"/>
      <c r="C560" s="122"/>
      <c r="D560" s="122"/>
      <c r="E560" s="122"/>
      <c r="F560" s="225" t="s">
        <v>2512</v>
      </c>
      <c r="G560" s="266"/>
      <c r="H560" s="266"/>
      <c r="I560" s="266"/>
      <c r="J560" s="266"/>
      <c r="K560" s="317"/>
      <c r="L560" s="186"/>
      <c r="M560" s="212"/>
      <c r="N560" s="212"/>
      <c r="O560" s="212"/>
      <c r="P560" s="367"/>
      <c r="Q560" s="1"/>
      <c r="R560" s="1"/>
      <c r="S560" s="2" t="str">
        <f t="shared" si="3"/>
        <v>未記入</v>
      </c>
      <c r="T560" s="443"/>
      <c r="U560" s="1"/>
      <c r="V560" s="1"/>
    </row>
    <row r="561" spans="1:22" s="4" customFormat="1" ht="30" customHeight="1">
      <c r="A561" s="1"/>
      <c r="B561" s="43"/>
      <c r="C561" s="122"/>
      <c r="D561" s="122"/>
      <c r="E561" s="122"/>
      <c r="F561" s="225" t="s">
        <v>2522</v>
      </c>
      <c r="G561" s="266"/>
      <c r="H561" s="266"/>
      <c r="I561" s="266"/>
      <c r="J561" s="266"/>
      <c r="K561" s="317"/>
      <c r="L561" s="186"/>
      <c r="M561" s="212"/>
      <c r="N561" s="212"/>
      <c r="O561" s="212"/>
      <c r="P561" s="367"/>
      <c r="Q561" s="1"/>
      <c r="R561" s="1"/>
      <c r="S561" s="2" t="str">
        <f t="shared" si="3"/>
        <v>未記入</v>
      </c>
      <c r="T561" s="443"/>
      <c r="U561" s="1"/>
      <c r="V561" s="1"/>
    </row>
    <row r="562" spans="1:22" ht="20.100000000000001" customHeight="1">
      <c r="B562" s="43" t="s">
        <v>762</v>
      </c>
      <c r="C562" s="91"/>
      <c r="D562" s="91"/>
      <c r="E562" s="91"/>
      <c r="F562" s="186"/>
      <c r="G562" s="212"/>
      <c r="H562" s="212"/>
      <c r="I562" s="212"/>
      <c r="J562" s="212"/>
      <c r="K562" s="212"/>
      <c r="L562" s="212"/>
      <c r="M562" s="212"/>
      <c r="N562" s="212"/>
      <c r="O562" s="212"/>
      <c r="P562" s="367"/>
    </row>
    <row r="563" spans="1:22" ht="20.100000000000001" customHeight="1">
      <c r="B563" s="43"/>
      <c r="C563" s="91"/>
      <c r="D563" s="91"/>
      <c r="E563" s="91"/>
      <c r="F563" s="153" t="s">
        <v>979</v>
      </c>
      <c r="G563" s="92"/>
      <c r="H563" s="92"/>
      <c r="I563" s="92"/>
      <c r="J563" s="92"/>
      <c r="K563" s="92"/>
      <c r="L563" s="92"/>
      <c r="M563" s="92"/>
      <c r="N563" s="92"/>
      <c r="O563" s="92"/>
      <c r="P563" s="387"/>
    </row>
    <row r="564" spans="1:22" ht="60" customHeight="1">
      <c r="B564" s="13"/>
      <c r="C564" s="91"/>
      <c r="D564" s="91"/>
      <c r="E564" s="91"/>
      <c r="F564" s="157"/>
      <c r="G564" s="133" t="s">
        <v>250</v>
      </c>
      <c r="H564" s="53"/>
      <c r="I564" s="196"/>
      <c r="J564" s="237"/>
      <c r="K564" s="319"/>
      <c r="L564" s="319"/>
      <c r="M564" s="319"/>
      <c r="N564" s="319"/>
      <c r="O564" s="319"/>
      <c r="P564" s="390"/>
    </row>
    <row r="565" spans="1:22" ht="27.75" customHeight="1">
      <c r="B565" s="24" t="s">
        <v>763</v>
      </c>
      <c r="C565" s="101"/>
      <c r="D565" s="101"/>
      <c r="E565" s="109"/>
      <c r="F565" s="255"/>
      <c r="G565" s="294"/>
      <c r="H565" s="294"/>
      <c r="I565" s="294"/>
      <c r="J565" s="294"/>
      <c r="K565" s="294"/>
      <c r="L565" s="294"/>
      <c r="M565" s="294"/>
      <c r="N565" s="294"/>
      <c r="O565" s="294"/>
      <c r="P565" s="434"/>
      <c r="S565" s="2" t="str">
        <f>IF(F565="","未記入","")</f>
        <v>未記入</v>
      </c>
      <c r="T565" s="2"/>
    </row>
    <row r="566" spans="1:22" ht="27.75" customHeight="1">
      <c r="B566" s="32"/>
      <c r="C566" s="120"/>
      <c r="D566" s="120"/>
      <c r="E566" s="111"/>
      <c r="F566" s="256"/>
      <c r="G566" s="295"/>
      <c r="H566" s="295"/>
      <c r="I566" s="295"/>
      <c r="J566" s="295"/>
      <c r="K566" s="295"/>
      <c r="L566" s="295"/>
      <c r="M566" s="295"/>
      <c r="N566" s="295"/>
      <c r="O566" s="295"/>
      <c r="P566" s="435"/>
      <c r="S566" s="2"/>
      <c r="T566" s="2"/>
    </row>
    <row r="567" spans="1:22" ht="20.100000000000001" customHeight="1">
      <c r="B567" s="80" t="s">
        <v>764</v>
      </c>
      <c r="C567" s="160"/>
      <c r="D567" s="160"/>
      <c r="E567" s="215"/>
      <c r="F567" s="255"/>
      <c r="G567" s="294"/>
      <c r="H567" s="294"/>
      <c r="I567" s="294"/>
      <c r="J567" s="294"/>
      <c r="K567" s="294"/>
      <c r="L567" s="294"/>
      <c r="M567" s="294"/>
      <c r="N567" s="294"/>
      <c r="O567" s="294"/>
      <c r="P567" s="434"/>
      <c r="S567" s="2" t="str">
        <f>IF(F567="","未記入","")</f>
        <v>未記入</v>
      </c>
      <c r="T567" s="2"/>
    </row>
    <row r="568" spans="1:22" ht="20.100000000000001" customHeight="1">
      <c r="B568" s="81"/>
      <c r="C568" s="161"/>
      <c r="D568" s="161"/>
      <c r="E568" s="216"/>
      <c r="F568" s="257"/>
      <c r="G568" s="165"/>
      <c r="H568" s="165"/>
      <c r="I568" s="165"/>
      <c r="J568" s="165"/>
      <c r="K568" s="165"/>
      <c r="L568" s="165"/>
      <c r="M568" s="165"/>
      <c r="N568" s="165"/>
      <c r="O568" s="165"/>
      <c r="P568" s="436"/>
      <c r="S568" s="2"/>
      <c r="T568" s="2"/>
    </row>
    <row r="569" spans="1:22" ht="20.100000000000001" customHeight="1">
      <c r="B569" s="81"/>
      <c r="C569" s="161"/>
      <c r="D569" s="161"/>
      <c r="E569" s="216"/>
      <c r="F569" s="257"/>
      <c r="G569" s="165"/>
      <c r="H569" s="165"/>
      <c r="I569" s="165"/>
      <c r="J569" s="165"/>
      <c r="K569" s="165"/>
      <c r="L569" s="165"/>
      <c r="M569" s="165"/>
      <c r="N569" s="165"/>
      <c r="O569" s="165"/>
      <c r="P569" s="436"/>
      <c r="S569" s="2"/>
      <c r="T569" s="2"/>
    </row>
    <row r="570" spans="1:22" ht="20.100000000000001" customHeight="1">
      <c r="B570" s="82"/>
      <c r="C570" s="162"/>
      <c r="D570" s="162"/>
      <c r="E570" s="217"/>
      <c r="F570" s="256"/>
      <c r="G570" s="295"/>
      <c r="H570" s="295"/>
      <c r="I570" s="295"/>
      <c r="J570" s="295"/>
      <c r="K570" s="295"/>
      <c r="L570" s="295"/>
      <c r="M570" s="295"/>
      <c r="N570" s="295"/>
      <c r="O570" s="295"/>
      <c r="P570" s="435"/>
      <c r="S570" s="2"/>
      <c r="T570" s="2"/>
    </row>
    <row r="571" spans="1:22" ht="20.100000000000001" customHeight="1">
      <c r="B571" s="24" t="s">
        <v>766</v>
      </c>
      <c r="C571" s="101"/>
      <c r="D571" s="101"/>
      <c r="E571" s="109"/>
      <c r="F571" s="186"/>
      <c r="G571" s="212"/>
      <c r="H571" s="212"/>
      <c r="I571" s="212"/>
      <c r="J571" s="212"/>
      <c r="K571" s="212"/>
      <c r="L571" s="212"/>
      <c r="M571" s="212"/>
      <c r="N571" s="212"/>
      <c r="O571" s="212"/>
      <c r="P571" s="367"/>
    </row>
    <row r="572" spans="1:22" ht="20.100000000000001" customHeight="1">
      <c r="B572" s="25"/>
      <c r="C572" s="102"/>
      <c r="D572" s="102"/>
      <c r="E572" s="110"/>
      <c r="F572" s="150" t="s">
        <v>979</v>
      </c>
      <c r="G572" s="101"/>
      <c r="H572" s="101"/>
      <c r="I572" s="101"/>
      <c r="J572" s="101"/>
      <c r="K572" s="101"/>
      <c r="L572" s="101"/>
      <c r="M572" s="101"/>
      <c r="N572" s="101"/>
      <c r="O572" s="101"/>
      <c r="P572" s="426"/>
    </row>
    <row r="573" spans="1:22" ht="39" customHeight="1">
      <c r="B573" s="25"/>
      <c r="C573" s="102"/>
      <c r="D573" s="102"/>
      <c r="E573" s="110"/>
      <c r="F573" s="245"/>
      <c r="G573" s="150" t="s">
        <v>772</v>
      </c>
      <c r="H573" s="101"/>
      <c r="I573" s="109"/>
      <c r="J573" s="258"/>
      <c r="K573" s="345"/>
      <c r="L573" s="345"/>
      <c r="M573" s="345"/>
      <c r="N573" s="345"/>
      <c r="O573" s="345"/>
      <c r="P573" s="425"/>
    </row>
    <row r="574" spans="1:22" ht="39" customHeight="1">
      <c r="B574" s="25"/>
      <c r="C574" s="102"/>
      <c r="D574" s="102"/>
      <c r="E574" s="110"/>
      <c r="F574" s="245"/>
      <c r="G574" s="152"/>
      <c r="H574" s="120"/>
      <c r="I574" s="111"/>
      <c r="J574" s="338"/>
      <c r="K574" s="263"/>
      <c r="L574" s="263"/>
      <c r="M574" s="263"/>
      <c r="N574" s="263"/>
      <c r="O574" s="263"/>
      <c r="P574" s="372"/>
    </row>
    <row r="575" spans="1:22" ht="20.100000000000001" customHeight="1">
      <c r="B575" s="25"/>
      <c r="C575" s="102"/>
      <c r="D575" s="102"/>
      <c r="E575" s="110"/>
      <c r="F575" s="245"/>
      <c r="G575" s="150" t="s">
        <v>756</v>
      </c>
      <c r="H575" s="101"/>
      <c r="I575" s="109"/>
      <c r="J575" s="269"/>
      <c r="K575" s="301"/>
      <c r="L575" s="301"/>
      <c r="M575" s="301"/>
      <c r="N575" s="301"/>
      <c r="O575" s="301"/>
      <c r="P575" s="393"/>
    </row>
    <row r="576" spans="1:22" ht="20.100000000000001" customHeight="1">
      <c r="B576" s="25"/>
      <c r="C576" s="102"/>
      <c r="D576" s="102"/>
      <c r="E576" s="110"/>
      <c r="F576" s="245"/>
      <c r="G576" s="151"/>
      <c r="H576" s="102"/>
      <c r="I576" s="110"/>
      <c r="J576" s="270"/>
      <c r="K576" s="346"/>
      <c r="L576" s="346"/>
      <c r="M576" s="346"/>
      <c r="N576" s="346"/>
      <c r="O576" s="346"/>
      <c r="P576" s="437"/>
    </row>
    <row r="577" spans="2:16" ht="20.100000000000001" customHeight="1">
      <c r="B577" s="32"/>
      <c r="C577" s="120"/>
      <c r="D577" s="120"/>
      <c r="E577" s="111"/>
      <c r="F577" s="246"/>
      <c r="G577" s="152"/>
      <c r="H577" s="120"/>
      <c r="I577" s="111"/>
      <c r="J577" s="244"/>
      <c r="K577" s="287"/>
      <c r="L577" s="287"/>
      <c r="M577" s="287"/>
      <c r="N577" s="287"/>
      <c r="O577" s="287"/>
      <c r="P577" s="394"/>
    </row>
    <row r="578" spans="2:16" ht="60" customHeight="1">
      <c r="B578" s="20" t="s">
        <v>773</v>
      </c>
      <c r="C578" s="97"/>
      <c r="D578" s="97"/>
      <c r="E578" s="199"/>
      <c r="F578" s="258"/>
      <c r="G578" s="296"/>
      <c r="H578" s="296"/>
      <c r="I578" s="296"/>
      <c r="J578" s="296"/>
      <c r="K578" s="296"/>
      <c r="L578" s="296"/>
      <c r="M578" s="296"/>
      <c r="N578" s="296"/>
      <c r="O578" s="296"/>
      <c r="P578" s="383"/>
    </row>
    <row r="579" spans="2:16" ht="60" customHeight="1">
      <c r="B579" s="20"/>
      <c r="C579" s="97"/>
      <c r="D579" s="97"/>
      <c r="E579" s="199"/>
      <c r="F579" s="223"/>
      <c r="G579" s="268"/>
      <c r="H579" s="268"/>
      <c r="I579" s="268"/>
      <c r="J579" s="268"/>
      <c r="K579" s="268"/>
      <c r="L579" s="268"/>
      <c r="M579" s="268"/>
      <c r="N579" s="268"/>
      <c r="O579" s="268"/>
      <c r="P579" s="379"/>
    </row>
    <row r="580" spans="2:16" ht="60" customHeight="1">
      <c r="B580" s="21"/>
      <c r="C580" s="148" t="s">
        <v>145</v>
      </c>
      <c r="D580" s="97"/>
      <c r="E580" s="199"/>
      <c r="F580" s="258"/>
      <c r="G580" s="296"/>
      <c r="H580" s="296"/>
      <c r="I580" s="296"/>
      <c r="J580" s="296"/>
      <c r="K580" s="296"/>
      <c r="L580" s="296"/>
      <c r="M580" s="296"/>
      <c r="N580" s="296"/>
      <c r="O580" s="296"/>
      <c r="P580" s="383"/>
    </row>
    <row r="581" spans="2:16" ht="60" customHeight="1">
      <c r="B581" s="22"/>
      <c r="C581" s="163"/>
      <c r="D581" s="189"/>
      <c r="E581" s="218"/>
      <c r="F581" s="259"/>
      <c r="G581" s="297"/>
      <c r="H581" s="297"/>
      <c r="I581" s="297"/>
      <c r="J581" s="297"/>
      <c r="K581" s="297"/>
      <c r="L581" s="297"/>
      <c r="M581" s="297"/>
      <c r="N581" s="297"/>
      <c r="O581" s="297"/>
      <c r="P581" s="428"/>
    </row>
    <row r="582" spans="2:16" ht="20.100000000000001" customHeight="1"/>
    <row r="583" spans="2:16" ht="20.100000000000001" customHeight="1">
      <c r="B583" s="1" t="s">
        <v>225</v>
      </c>
    </row>
    <row r="584" spans="2:16" ht="300" customHeight="1">
      <c r="B584" s="83"/>
      <c r="C584" s="164"/>
      <c r="D584" s="164"/>
      <c r="E584" s="164"/>
      <c r="F584" s="164"/>
      <c r="G584" s="164"/>
      <c r="H584" s="164"/>
      <c r="I584" s="164"/>
      <c r="J584" s="164"/>
      <c r="K584" s="164"/>
      <c r="L584" s="164"/>
      <c r="M584" s="164"/>
      <c r="N584" s="164"/>
      <c r="O584" s="164"/>
      <c r="P584" s="438"/>
    </row>
    <row r="585" spans="2:16" ht="300" customHeight="1">
      <c r="B585" s="84"/>
      <c r="C585" s="165"/>
      <c r="D585" s="165"/>
      <c r="E585" s="165"/>
      <c r="F585" s="165"/>
      <c r="G585" s="165"/>
      <c r="H585" s="165"/>
      <c r="I585" s="165"/>
      <c r="J585" s="165"/>
      <c r="K585" s="165"/>
      <c r="L585" s="165"/>
      <c r="M585" s="165"/>
      <c r="N585" s="165"/>
      <c r="O585" s="165"/>
      <c r="P585" s="436"/>
    </row>
    <row r="586" spans="2:16" ht="300" customHeight="1">
      <c r="B586" s="85"/>
      <c r="C586" s="166"/>
      <c r="D586" s="166"/>
      <c r="E586" s="166"/>
      <c r="F586" s="166"/>
      <c r="G586" s="166"/>
      <c r="H586" s="166"/>
      <c r="I586" s="166"/>
      <c r="J586" s="166"/>
      <c r="K586" s="166"/>
      <c r="L586" s="166"/>
      <c r="M586" s="166"/>
      <c r="N586" s="166"/>
      <c r="O586" s="166"/>
      <c r="P586" s="439"/>
    </row>
    <row r="588" spans="2:16">
      <c r="C588" s="1" t="s">
        <v>394</v>
      </c>
      <c r="E588" s="1" t="s">
        <v>1053</v>
      </c>
    </row>
    <row r="589" spans="2:16">
      <c r="E589" s="1" t="s">
        <v>13</v>
      </c>
    </row>
    <row r="591" spans="2:16">
      <c r="C591" s="167" t="s">
        <v>193</v>
      </c>
      <c r="D591" s="190"/>
      <c r="E591" s="190"/>
      <c r="F591" s="190"/>
      <c r="G591" s="190"/>
      <c r="H591" s="190"/>
      <c r="I591" s="1" t="s">
        <v>283</v>
      </c>
    </row>
    <row r="595" spans="4:16">
      <c r="H595" s="314" t="s">
        <v>738</v>
      </c>
      <c r="I595" s="314"/>
      <c r="J595" s="314"/>
      <c r="K595" s="347" t="s">
        <v>1055</v>
      </c>
      <c r="L595" s="347"/>
      <c r="M595" s="347"/>
      <c r="N595" s="347"/>
      <c r="O595" s="347"/>
      <c r="P595" s="347"/>
    </row>
    <row r="596" spans="4:16">
      <c r="H596" s="314"/>
      <c r="I596" s="314"/>
      <c r="J596" s="314"/>
      <c r="K596" s="314"/>
      <c r="L596" s="314"/>
      <c r="M596" s="314"/>
      <c r="N596" s="314"/>
      <c r="O596" s="314"/>
      <c r="P596" s="314"/>
    </row>
    <row r="597" spans="4:16">
      <c r="H597" s="314" t="s">
        <v>921</v>
      </c>
      <c r="I597" s="314"/>
      <c r="J597" s="314"/>
      <c r="K597" s="348"/>
      <c r="L597" s="348"/>
      <c r="M597" s="348"/>
      <c r="N597" s="348"/>
      <c r="O597" s="348"/>
      <c r="P597" s="348"/>
    </row>
    <row r="601" spans="4:16">
      <c r="D601" s="1" t="s">
        <v>1060</v>
      </c>
    </row>
  </sheetData>
  <sheetProtection algorithmName="SHA-512" hashValue="CwOVRcHEp1OFxNmaQtEH0v9xQ1+Yk+XpR2ZjDHLfyniC+iOMuIsgcHSxol6+mQHsDNRSBndz270TELeBTN/JHQ==" saltValue="k5ntvBrFbfaqGyPGgcbajw==" spinCount="100000" sheet="1" objects="1" scenarios="1" selectLockedCells="1"/>
  <mergeCells count="1170">
    <mergeCell ref="A1:P1"/>
    <mergeCell ref="A2:P2"/>
    <mergeCell ref="B4:E4"/>
    <mergeCell ref="F4:G4"/>
    <mergeCell ref="I4:J4"/>
    <mergeCell ref="L4:M4"/>
    <mergeCell ref="N4:P4"/>
    <mergeCell ref="B5:E5"/>
    <mergeCell ref="F5:P5"/>
    <mergeCell ref="B6:E6"/>
    <mergeCell ref="F6:P6"/>
    <mergeCell ref="B7:E7"/>
    <mergeCell ref="F7:P7"/>
    <mergeCell ref="B8:E8"/>
    <mergeCell ref="F8:P8"/>
    <mergeCell ref="F11:P11"/>
    <mergeCell ref="F12:I12"/>
    <mergeCell ref="J12:P12"/>
    <mergeCell ref="F13:G13"/>
    <mergeCell ref="H13:P13"/>
    <mergeCell ref="F14:P14"/>
    <mergeCell ref="F15:I15"/>
    <mergeCell ref="J15:P15"/>
    <mergeCell ref="F16:I16"/>
    <mergeCell ref="J16:P16"/>
    <mergeCell ref="J17:P17"/>
    <mergeCell ref="F18:P18"/>
    <mergeCell ref="F19:I19"/>
    <mergeCell ref="O19:P19"/>
    <mergeCell ref="F20:I20"/>
    <mergeCell ref="O20:P20"/>
    <mergeCell ref="F21:I21"/>
    <mergeCell ref="J21:L21"/>
    <mergeCell ref="N21:P21"/>
    <mergeCell ref="F22:I22"/>
    <mergeCell ref="J22:P22"/>
    <mergeCell ref="F23:I23"/>
    <mergeCell ref="J23:K23"/>
    <mergeCell ref="L23:P23"/>
    <mergeCell ref="F24:I24"/>
    <mergeCell ref="J24:P24"/>
    <mergeCell ref="F25:I25"/>
    <mergeCell ref="J25:P25"/>
    <mergeCell ref="B26:E26"/>
    <mergeCell ref="F26:G26"/>
    <mergeCell ref="I26:J26"/>
    <mergeCell ref="L26:M26"/>
    <mergeCell ref="N26:P26"/>
    <mergeCell ref="B27:E27"/>
    <mergeCell ref="F27:P27"/>
    <mergeCell ref="F31:G31"/>
    <mergeCell ref="H31:P31"/>
    <mergeCell ref="F32:P32"/>
    <mergeCell ref="J33:P33"/>
    <mergeCell ref="F34:P34"/>
    <mergeCell ref="B35:E35"/>
    <mergeCell ref="F35:P35"/>
    <mergeCell ref="B36:E36"/>
    <mergeCell ref="F36:G36"/>
    <mergeCell ref="H36:I36"/>
    <mergeCell ref="J36:K36"/>
    <mergeCell ref="L36:P36"/>
    <mergeCell ref="F37:I37"/>
    <mergeCell ref="J37:M37"/>
    <mergeCell ref="N37:P37"/>
    <mergeCell ref="F43:I43"/>
    <mergeCell ref="O43:P43"/>
    <mergeCell ref="F44:I44"/>
    <mergeCell ref="O44:P44"/>
    <mergeCell ref="F45:I45"/>
    <mergeCell ref="J45:L45"/>
    <mergeCell ref="N45:P45"/>
    <mergeCell ref="F46:I46"/>
    <mergeCell ref="J46:P46"/>
    <mergeCell ref="F47:I47"/>
    <mergeCell ref="J47:K47"/>
    <mergeCell ref="L47:P47"/>
    <mergeCell ref="F48:I48"/>
    <mergeCell ref="J48:P48"/>
    <mergeCell ref="F49:I49"/>
    <mergeCell ref="J49:P49"/>
    <mergeCell ref="B50:I50"/>
    <mergeCell ref="J50:K50"/>
    <mergeCell ref="B51:I51"/>
    <mergeCell ref="J51:K51"/>
    <mergeCell ref="B54:D54"/>
    <mergeCell ref="E54:P54"/>
    <mergeCell ref="E55:I55"/>
    <mergeCell ref="J55:P55"/>
    <mergeCell ref="E56:I56"/>
    <mergeCell ref="J56:P56"/>
    <mergeCell ref="E57:I57"/>
    <mergeCell ref="J57:K57"/>
    <mergeCell ref="E58:I58"/>
    <mergeCell ref="J58:K58"/>
    <mergeCell ref="D61:F61"/>
    <mergeCell ref="G61:K61"/>
    <mergeCell ref="L61:P61"/>
    <mergeCell ref="G62:P62"/>
    <mergeCell ref="G63:P63"/>
    <mergeCell ref="H64:J64"/>
    <mergeCell ref="K64:P64"/>
    <mergeCell ref="H65:J65"/>
    <mergeCell ref="K65:P65"/>
    <mergeCell ref="K66:P66"/>
    <mergeCell ref="K67:P67"/>
    <mergeCell ref="K69:P69"/>
    <mergeCell ref="H71:J71"/>
    <mergeCell ref="K71:P71"/>
    <mergeCell ref="G72:J72"/>
    <mergeCell ref="K72:M72"/>
    <mergeCell ref="N72:P72"/>
    <mergeCell ref="G73:J73"/>
    <mergeCell ref="K73:M73"/>
    <mergeCell ref="N73:P73"/>
    <mergeCell ref="G74:P74"/>
    <mergeCell ref="G75:P75"/>
    <mergeCell ref="H76:P76"/>
    <mergeCell ref="G77:P77"/>
    <mergeCell ref="G78:P78"/>
    <mergeCell ref="H79:P79"/>
    <mergeCell ref="G80:P80"/>
    <mergeCell ref="G81:P81"/>
    <mergeCell ref="H82:J82"/>
    <mergeCell ref="K82:P82"/>
    <mergeCell ref="H83:J83"/>
    <mergeCell ref="K83:P83"/>
    <mergeCell ref="K84:P84"/>
    <mergeCell ref="K85:P85"/>
    <mergeCell ref="K87:P87"/>
    <mergeCell ref="H89:J89"/>
    <mergeCell ref="K89:P89"/>
    <mergeCell ref="G90:P90"/>
    <mergeCell ref="G91:P91"/>
    <mergeCell ref="H92:J92"/>
    <mergeCell ref="K92:M92"/>
    <mergeCell ref="N92:P92"/>
    <mergeCell ref="H93:J93"/>
    <mergeCell ref="K93:M93"/>
    <mergeCell ref="N93:P93"/>
    <mergeCell ref="D94:E94"/>
    <mergeCell ref="F94:G94"/>
    <mergeCell ref="H94:I94"/>
    <mergeCell ref="J94:K94"/>
    <mergeCell ref="L94:M94"/>
    <mergeCell ref="N94:P94"/>
    <mergeCell ref="D95:E95"/>
    <mergeCell ref="F95:G95"/>
    <mergeCell ref="H95:I95"/>
    <mergeCell ref="L95:M95"/>
    <mergeCell ref="N95:P95"/>
    <mergeCell ref="D96:E96"/>
    <mergeCell ref="F96:G96"/>
    <mergeCell ref="H96:I96"/>
    <mergeCell ref="L96:M96"/>
    <mergeCell ref="N96:P96"/>
    <mergeCell ref="D97:E97"/>
    <mergeCell ref="F97:G97"/>
    <mergeCell ref="H97:I97"/>
    <mergeCell ref="L97:M97"/>
    <mergeCell ref="N97:P97"/>
    <mergeCell ref="D98:E98"/>
    <mergeCell ref="F98:G98"/>
    <mergeCell ref="H98:I98"/>
    <mergeCell ref="L98:M98"/>
    <mergeCell ref="N98:P98"/>
    <mergeCell ref="D99:E99"/>
    <mergeCell ref="F99:G99"/>
    <mergeCell ref="H99:I99"/>
    <mergeCell ref="L99:M99"/>
    <mergeCell ref="N99:P99"/>
    <mergeCell ref="D100:E100"/>
    <mergeCell ref="F100:G100"/>
    <mergeCell ref="H100:I100"/>
    <mergeCell ref="L100:M100"/>
    <mergeCell ref="N100:P100"/>
    <mergeCell ref="D101:E101"/>
    <mergeCell ref="F101:G101"/>
    <mergeCell ref="H101:I101"/>
    <mergeCell ref="L101:M101"/>
    <mergeCell ref="N101:P101"/>
    <mergeCell ref="D102:E102"/>
    <mergeCell ref="F102:G102"/>
    <mergeCell ref="H102:I102"/>
    <mergeCell ref="L102:M102"/>
    <mergeCell ref="N102:P102"/>
    <mergeCell ref="D103:E103"/>
    <mergeCell ref="F103:G103"/>
    <mergeCell ref="H103:I103"/>
    <mergeCell ref="L103:M103"/>
    <mergeCell ref="N103:P103"/>
    <mergeCell ref="D104:E104"/>
    <mergeCell ref="F104:G104"/>
    <mergeCell ref="H104:I104"/>
    <mergeCell ref="L104:M104"/>
    <mergeCell ref="N104:P104"/>
    <mergeCell ref="I105:M105"/>
    <mergeCell ref="N105:O105"/>
    <mergeCell ref="I106:M106"/>
    <mergeCell ref="N106:O106"/>
    <mergeCell ref="I107:M107"/>
    <mergeCell ref="N107:O107"/>
    <mergeCell ref="I108:M108"/>
    <mergeCell ref="N108:O108"/>
    <mergeCell ref="I109:M109"/>
    <mergeCell ref="N109:O109"/>
    <mergeCell ref="I110:M110"/>
    <mergeCell ref="N110:O110"/>
    <mergeCell ref="I111:M111"/>
    <mergeCell ref="N111:O111"/>
    <mergeCell ref="I112:J112"/>
    <mergeCell ref="K112:M112"/>
    <mergeCell ref="N112:O112"/>
    <mergeCell ref="D113:F113"/>
    <mergeCell ref="G113:P113"/>
    <mergeCell ref="D116:F116"/>
    <mergeCell ref="G116:P116"/>
    <mergeCell ref="D117:F117"/>
    <mergeCell ref="G117:P117"/>
    <mergeCell ref="D118:F118"/>
    <mergeCell ref="G118:P118"/>
    <mergeCell ref="D119:F119"/>
    <mergeCell ref="G119:P119"/>
    <mergeCell ref="D120:F120"/>
    <mergeCell ref="G120:P120"/>
    <mergeCell ref="D121:F121"/>
    <mergeCell ref="G121:P121"/>
    <mergeCell ref="D122:F122"/>
    <mergeCell ref="G122:P122"/>
    <mergeCell ref="D123:F123"/>
    <mergeCell ref="G123:P123"/>
    <mergeCell ref="D124:F124"/>
    <mergeCell ref="G124:P124"/>
    <mergeCell ref="D125:F125"/>
    <mergeCell ref="G125:P125"/>
    <mergeCell ref="G126:P126"/>
    <mergeCell ref="G127:P127"/>
    <mergeCell ref="B128:C128"/>
    <mergeCell ref="D128:P128"/>
    <mergeCell ref="B136:H136"/>
    <mergeCell ref="I136:P136"/>
    <mergeCell ref="B137:H137"/>
    <mergeCell ref="I137:P137"/>
    <mergeCell ref="B138:H138"/>
    <mergeCell ref="I138:P138"/>
    <mergeCell ref="B139:H139"/>
    <mergeCell ref="I139:P139"/>
    <mergeCell ref="B140:H140"/>
    <mergeCell ref="I140:P140"/>
    <mergeCell ref="B141:H141"/>
    <mergeCell ref="I141:P141"/>
    <mergeCell ref="F143:P143"/>
    <mergeCell ref="F144:J144"/>
    <mergeCell ref="K144:P144"/>
    <mergeCell ref="F145:J145"/>
    <mergeCell ref="K145:P145"/>
    <mergeCell ref="F146:J146"/>
    <mergeCell ref="K146:P146"/>
    <mergeCell ref="F147:J147"/>
    <mergeCell ref="K147:P147"/>
    <mergeCell ref="F148:J148"/>
    <mergeCell ref="K148:P148"/>
    <mergeCell ref="F149:J149"/>
    <mergeCell ref="K149:P149"/>
    <mergeCell ref="F150:J150"/>
    <mergeCell ref="K150:P150"/>
    <mergeCell ref="F151:J151"/>
    <mergeCell ref="K151:P151"/>
    <mergeCell ref="F152:J152"/>
    <mergeCell ref="K152:P152"/>
    <mergeCell ref="F153:J153"/>
    <mergeCell ref="K153:P153"/>
    <mergeCell ref="F154:J154"/>
    <mergeCell ref="K154:P154"/>
    <mergeCell ref="F155:J155"/>
    <mergeCell ref="K155:P155"/>
    <mergeCell ref="F156:J156"/>
    <mergeCell ref="K156:P156"/>
    <mergeCell ref="F157:J157"/>
    <mergeCell ref="K157:P157"/>
    <mergeCell ref="F158:J158"/>
    <mergeCell ref="K158:P158"/>
    <mergeCell ref="F159:J159"/>
    <mergeCell ref="K159:P159"/>
    <mergeCell ref="F160:J160"/>
    <mergeCell ref="K160:P160"/>
    <mergeCell ref="F161:J161"/>
    <mergeCell ref="K161:P161"/>
    <mergeCell ref="F162:J162"/>
    <mergeCell ref="K162:P162"/>
    <mergeCell ref="F163:J163"/>
    <mergeCell ref="K163:P163"/>
    <mergeCell ref="F164:J164"/>
    <mergeCell ref="K164:P164"/>
    <mergeCell ref="F165:J165"/>
    <mergeCell ref="K165:P165"/>
    <mergeCell ref="F166:J166"/>
    <mergeCell ref="K166:P166"/>
    <mergeCell ref="F167:J167"/>
    <mergeCell ref="K167:P167"/>
    <mergeCell ref="F168:J168"/>
    <mergeCell ref="K168:P168"/>
    <mergeCell ref="F169:J169"/>
    <mergeCell ref="K169:P169"/>
    <mergeCell ref="F170:J170"/>
    <mergeCell ref="K170:P170"/>
    <mergeCell ref="I171:J171"/>
    <mergeCell ref="K171:P171"/>
    <mergeCell ref="I172:J172"/>
    <mergeCell ref="K172:P172"/>
    <mergeCell ref="I173:J173"/>
    <mergeCell ref="K173:P173"/>
    <mergeCell ref="I174:J174"/>
    <mergeCell ref="K174:P174"/>
    <mergeCell ref="I175:J175"/>
    <mergeCell ref="K175:P175"/>
    <mergeCell ref="I176:J176"/>
    <mergeCell ref="K176:P176"/>
    <mergeCell ref="I177:J177"/>
    <mergeCell ref="K177:P177"/>
    <mergeCell ref="I178:J178"/>
    <mergeCell ref="K178:P178"/>
    <mergeCell ref="I179:J179"/>
    <mergeCell ref="K179:P179"/>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I189:J189"/>
    <mergeCell ref="K189:P189"/>
    <mergeCell ref="I190:J190"/>
    <mergeCell ref="K190:P190"/>
    <mergeCell ref="I191:J191"/>
    <mergeCell ref="K191:P191"/>
    <mergeCell ref="G192:P192"/>
    <mergeCell ref="G193:P193"/>
    <mergeCell ref="H194:L194"/>
    <mergeCell ref="M194:O194"/>
    <mergeCell ref="G197:P197"/>
    <mergeCell ref="G198:P198"/>
    <mergeCell ref="G199:P199"/>
    <mergeCell ref="G200:I200"/>
    <mergeCell ref="J200:P200"/>
    <mergeCell ref="F201:H201"/>
    <mergeCell ref="I201:P201"/>
    <mergeCell ref="F202:H202"/>
    <mergeCell ref="I202:P202"/>
    <mergeCell ref="F203:H203"/>
    <mergeCell ref="I203:P203"/>
    <mergeCell ref="F204:H204"/>
    <mergeCell ref="I204:P204"/>
    <mergeCell ref="I205:L205"/>
    <mergeCell ref="M205:P205"/>
    <mergeCell ref="I206:L206"/>
    <mergeCell ref="M206:P206"/>
    <mergeCell ref="F207:H207"/>
    <mergeCell ref="I207:P207"/>
    <mergeCell ref="F208:H208"/>
    <mergeCell ref="I208:P208"/>
    <mergeCell ref="F209:H209"/>
    <mergeCell ref="I209:P209"/>
    <mergeCell ref="F210:H210"/>
    <mergeCell ref="I210:P210"/>
    <mergeCell ref="I211:L211"/>
    <mergeCell ref="M211:P211"/>
    <mergeCell ref="I212:L212"/>
    <mergeCell ref="M212:P212"/>
    <mergeCell ref="F213:H213"/>
    <mergeCell ref="I213:P213"/>
    <mergeCell ref="F214:H214"/>
    <mergeCell ref="I214:P214"/>
    <mergeCell ref="F215:H215"/>
    <mergeCell ref="I215:P215"/>
    <mergeCell ref="F216:H216"/>
    <mergeCell ref="I216:P216"/>
    <mergeCell ref="I217:L217"/>
    <mergeCell ref="M217:P217"/>
    <mergeCell ref="I218:L218"/>
    <mergeCell ref="M218:P218"/>
    <mergeCell ref="F219:H219"/>
    <mergeCell ref="I219:P219"/>
    <mergeCell ref="F220:H220"/>
    <mergeCell ref="I220:P220"/>
    <mergeCell ref="F221:H221"/>
    <mergeCell ref="I221:P221"/>
    <mergeCell ref="F222:H222"/>
    <mergeCell ref="I222:P222"/>
    <mergeCell ref="I223:L223"/>
    <mergeCell ref="M223:P223"/>
    <mergeCell ref="I224:L224"/>
    <mergeCell ref="M224:P224"/>
    <mergeCell ref="F225:H225"/>
    <mergeCell ref="I225:P225"/>
    <mergeCell ref="F226:H226"/>
    <mergeCell ref="I226:P226"/>
    <mergeCell ref="F227:H227"/>
    <mergeCell ref="I227:P227"/>
    <mergeCell ref="F228:H228"/>
    <mergeCell ref="I228:P228"/>
    <mergeCell ref="I229:L229"/>
    <mergeCell ref="M229:P229"/>
    <mergeCell ref="I230:L230"/>
    <mergeCell ref="M230:P230"/>
    <mergeCell ref="F231:P231"/>
    <mergeCell ref="F232:P232"/>
    <mergeCell ref="G233:H233"/>
    <mergeCell ref="I233:P233"/>
    <mergeCell ref="G234:H234"/>
    <mergeCell ref="I234:P234"/>
    <mergeCell ref="F235:H235"/>
    <mergeCell ref="I235:P235"/>
    <mergeCell ref="F236:H236"/>
    <mergeCell ref="I236:P236"/>
    <mergeCell ref="F237:H237"/>
    <mergeCell ref="I237:P237"/>
    <mergeCell ref="F238:H238"/>
    <mergeCell ref="I238:P238"/>
    <mergeCell ref="F239:H239"/>
    <mergeCell ref="I239:P239"/>
    <mergeCell ref="F240:H240"/>
    <mergeCell ref="I240:P240"/>
    <mergeCell ref="G243:P243"/>
    <mergeCell ref="G244:P244"/>
    <mergeCell ref="G245:I245"/>
    <mergeCell ref="J245:P245"/>
    <mergeCell ref="B246:E246"/>
    <mergeCell ref="F246:P246"/>
    <mergeCell ref="B247:E247"/>
    <mergeCell ref="F247:P247"/>
    <mergeCell ref="B248:E248"/>
    <mergeCell ref="F248:P248"/>
    <mergeCell ref="B249:E249"/>
    <mergeCell ref="F249:P249"/>
    <mergeCell ref="B250:E250"/>
    <mergeCell ref="F250:P250"/>
    <mergeCell ref="D251:E251"/>
    <mergeCell ref="F251:P251"/>
    <mergeCell ref="D252:E252"/>
    <mergeCell ref="F252:P252"/>
    <mergeCell ref="D253:E253"/>
    <mergeCell ref="F253:P253"/>
    <mergeCell ref="D254:E254"/>
    <mergeCell ref="F254:P254"/>
    <mergeCell ref="D255:E255"/>
    <mergeCell ref="F255:P255"/>
    <mergeCell ref="F256:P256"/>
    <mergeCell ref="F257:P257"/>
    <mergeCell ref="G258:I258"/>
    <mergeCell ref="J258:P258"/>
    <mergeCell ref="F261:I261"/>
    <mergeCell ref="J261:P261"/>
    <mergeCell ref="F262:I262"/>
    <mergeCell ref="J262:P262"/>
    <mergeCell ref="F263:I263"/>
    <mergeCell ref="J263:P263"/>
    <mergeCell ref="B264:E264"/>
    <mergeCell ref="F264:P264"/>
    <mergeCell ref="B265:E265"/>
    <mergeCell ref="F265:P265"/>
    <mergeCell ref="F266:I266"/>
    <mergeCell ref="J266:P266"/>
    <mergeCell ref="F267:I267"/>
    <mergeCell ref="J267:M267"/>
    <mergeCell ref="N267:P267"/>
    <mergeCell ref="B268:E268"/>
    <mergeCell ref="F268:M268"/>
    <mergeCell ref="N268:P268"/>
    <mergeCell ref="F269:P269"/>
    <mergeCell ref="F270:P270"/>
    <mergeCell ref="G271:I271"/>
    <mergeCell ref="J271:P271"/>
    <mergeCell ref="B272:E272"/>
    <mergeCell ref="F272:M272"/>
    <mergeCell ref="N272:P272"/>
    <mergeCell ref="B273:E273"/>
    <mergeCell ref="F273:P273"/>
    <mergeCell ref="E279:M279"/>
    <mergeCell ref="H280:M280"/>
    <mergeCell ref="H281:J281"/>
    <mergeCell ref="K281:M281"/>
    <mergeCell ref="B282:D282"/>
    <mergeCell ref="E282:G282"/>
    <mergeCell ref="H282:J282"/>
    <mergeCell ref="K282:M282"/>
    <mergeCell ref="N282:P282"/>
    <mergeCell ref="B283:D283"/>
    <mergeCell ref="E283:G283"/>
    <mergeCell ref="H283:J283"/>
    <mergeCell ref="K283:M283"/>
    <mergeCell ref="N283:P283"/>
    <mergeCell ref="B284:D284"/>
    <mergeCell ref="E284:G284"/>
    <mergeCell ref="H284:J284"/>
    <mergeCell ref="K284:M284"/>
    <mergeCell ref="N284:P284"/>
    <mergeCell ref="C285:D285"/>
    <mergeCell ref="E285:G285"/>
    <mergeCell ref="H285:J285"/>
    <mergeCell ref="K285:M285"/>
    <mergeCell ref="N285:P285"/>
    <mergeCell ref="C286:D286"/>
    <mergeCell ref="E286:G286"/>
    <mergeCell ref="H286:J286"/>
    <mergeCell ref="K286:M286"/>
    <mergeCell ref="N286:P286"/>
    <mergeCell ref="B287:D287"/>
    <mergeCell ref="E287:G287"/>
    <mergeCell ref="H287:J287"/>
    <mergeCell ref="K287:M287"/>
    <mergeCell ref="N287:P287"/>
    <mergeCell ref="B288:D288"/>
    <mergeCell ref="E288:G288"/>
    <mergeCell ref="H288:J288"/>
    <mergeCell ref="K288:M288"/>
    <mergeCell ref="N288:P288"/>
    <mergeCell ref="B289:D289"/>
    <mergeCell ref="E289:G289"/>
    <mergeCell ref="H289:J289"/>
    <mergeCell ref="K289:M289"/>
    <mergeCell ref="N289:P289"/>
    <mergeCell ref="B290:D290"/>
    <mergeCell ref="E290:G290"/>
    <mergeCell ref="H290:J290"/>
    <mergeCell ref="K290:M290"/>
    <mergeCell ref="N290:P290"/>
    <mergeCell ref="B291:D291"/>
    <mergeCell ref="E291:G291"/>
    <mergeCell ref="H291:J291"/>
    <mergeCell ref="K291:M291"/>
    <mergeCell ref="N291:P291"/>
    <mergeCell ref="B292:D292"/>
    <mergeCell ref="E292:G292"/>
    <mergeCell ref="H292:J292"/>
    <mergeCell ref="K292:M292"/>
    <mergeCell ref="N292:P292"/>
    <mergeCell ref="B293:M293"/>
    <mergeCell ref="N293:O293"/>
    <mergeCell ref="B294:P294"/>
    <mergeCell ref="B295:P295"/>
    <mergeCell ref="B296:P296"/>
    <mergeCell ref="B297:P297"/>
    <mergeCell ref="G300:P300"/>
    <mergeCell ref="G301:I301"/>
    <mergeCell ref="J301:L301"/>
    <mergeCell ref="M301:P301"/>
    <mergeCell ref="B302:F302"/>
    <mergeCell ref="G302:I302"/>
    <mergeCell ref="J302:L302"/>
    <mergeCell ref="M302:P302"/>
    <mergeCell ref="B303:F303"/>
    <mergeCell ref="G303:I303"/>
    <mergeCell ref="J303:L303"/>
    <mergeCell ref="M303:P303"/>
    <mergeCell ref="B304:F304"/>
    <mergeCell ref="G304:I304"/>
    <mergeCell ref="J304:L304"/>
    <mergeCell ref="M304:P304"/>
    <mergeCell ref="B305:F305"/>
    <mergeCell ref="G305:I305"/>
    <mergeCell ref="J305:L305"/>
    <mergeCell ref="M305:P305"/>
    <mergeCell ref="B306:F306"/>
    <mergeCell ref="G306:I306"/>
    <mergeCell ref="J306:L306"/>
    <mergeCell ref="M306:P306"/>
    <mergeCell ref="G309:P309"/>
    <mergeCell ref="G310:I310"/>
    <mergeCell ref="J310:L310"/>
    <mergeCell ref="M310:P310"/>
    <mergeCell ref="B311:F311"/>
    <mergeCell ref="G311:I311"/>
    <mergeCell ref="J311:L311"/>
    <mergeCell ref="M311:P311"/>
    <mergeCell ref="B312:F312"/>
    <mergeCell ref="G312:I312"/>
    <mergeCell ref="J312:L312"/>
    <mergeCell ref="M312:P312"/>
    <mergeCell ref="B313:F313"/>
    <mergeCell ref="G313:I313"/>
    <mergeCell ref="J313:L313"/>
    <mergeCell ref="M313:P313"/>
    <mergeCell ref="B314:F314"/>
    <mergeCell ref="G314:I314"/>
    <mergeCell ref="J314:L314"/>
    <mergeCell ref="M314:P314"/>
    <mergeCell ref="B315:F315"/>
    <mergeCell ref="G315:I315"/>
    <mergeCell ref="J315:L315"/>
    <mergeCell ref="M315:P315"/>
    <mergeCell ref="B316:F316"/>
    <mergeCell ref="G316:I316"/>
    <mergeCell ref="J316:L316"/>
    <mergeCell ref="M316:P316"/>
    <mergeCell ref="B317:F317"/>
    <mergeCell ref="G317:I317"/>
    <mergeCell ref="J317:L317"/>
    <mergeCell ref="M317:P317"/>
    <mergeCell ref="B318:F318"/>
    <mergeCell ref="G318:I318"/>
    <mergeCell ref="J318:L318"/>
    <mergeCell ref="M318:P318"/>
    <mergeCell ref="B321:E321"/>
    <mergeCell ref="B322:E322"/>
    <mergeCell ref="F322:J322"/>
    <mergeCell ref="K322:P322"/>
    <mergeCell ref="B323:E323"/>
    <mergeCell ref="F323:I323"/>
    <mergeCell ref="K323:O323"/>
    <mergeCell ref="B324:E324"/>
    <mergeCell ref="F324:I324"/>
    <mergeCell ref="K324:O324"/>
    <mergeCell ref="B332:P332"/>
    <mergeCell ref="G333:J333"/>
    <mergeCell ref="K333:O333"/>
    <mergeCell ref="G334:J334"/>
    <mergeCell ref="K334:P334"/>
    <mergeCell ref="G335:J335"/>
    <mergeCell ref="K335:P335"/>
    <mergeCell ref="G336:J336"/>
    <mergeCell ref="K336:P336"/>
    <mergeCell ref="G339:K339"/>
    <mergeCell ref="L339:P339"/>
    <mergeCell ref="I340:P340"/>
    <mergeCell ref="I341:P341"/>
    <mergeCell ref="J342:L342"/>
    <mergeCell ref="M342:P342"/>
    <mergeCell ref="G343:H343"/>
    <mergeCell ref="I343:J343"/>
    <mergeCell ref="K343:L343"/>
    <mergeCell ref="M343:N343"/>
    <mergeCell ref="O343:P343"/>
    <mergeCell ref="B345:F345"/>
    <mergeCell ref="B346:F346"/>
    <mergeCell ref="D347:F347"/>
    <mergeCell ref="D354:F354"/>
    <mergeCell ref="B355:G355"/>
    <mergeCell ref="H355:P355"/>
    <mergeCell ref="F361:P361"/>
    <mergeCell ref="F362:P362"/>
    <mergeCell ref="H363:P363"/>
    <mergeCell ref="H364:P364"/>
    <mergeCell ref="H365:P365"/>
    <mergeCell ref="B366:E366"/>
    <mergeCell ref="F366:P366"/>
    <mergeCell ref="B367:E367"/>
    <mergeCell ref="F367:P367"/>
    <mergeCell ref="F368:P368"/>
    <mergeCell ref="F369:P369"/>
    <mergeCell ref="G370:I370"/>
    <mergeCell ref="J370:L370"/>
    <mergeCell ref="M370:P370"/>
    <mergeCell ref="D371:E371"/>
    <mergeCell ref="F371:P371"/>
    <mergeCell ref="D372:E372"/>
    <mergeCell ref="F372:P372"/>
    <mergeCell ref="B375:H375"/>
    <mergeCell ref="I375:L375"/>
    <mergeCell ref="M375:P375"/>
    <mergeCell ref="E376:H376"/>
    <mergeCell ref="I376:L376"/>
    <mergeCell ref="M376:P376"/>
    <mergeCell ref="E377:H377"/>
    <mergeCell ref="I377:K377"/>
    <mergeCell ref="M377:O377"/>
    <mergeCell ref="E378:H378"/>
    <mergeCell ref="I378:K378"/>
    <mergeCell ref="M378:O378"/>
    <mergeCell ref="E379:H379"/>
    <mergeCell ref="I379:L379"/>
    <mergeCell ref="M379:P379"/>
    <mergeCell ref="E380:H380"/>
    <mergeCell ref="I380:L380"/>
    <mergeCell ref="M380:P380"/>
    <mergeCell ref="E381:H381"/>
    <mergeCell ref="I381:L381"/>
    <mergeCell ref="M381:P381"/>
    <mergeCell ref="E382:H382"/>
    <mergeCell ref="I382:K382"/>
    <mergeCell ref="M382:O382"/>
    <mergeCell ref="E383:H383"/>
    <mergeCell ref="I383:K383"/>
    <mergeCell ref="M383:O383"/>
    <mergeCell ref="B384:H384"/>
    <mergeCell ref="I384:K384"/>
    <mergeCell ref="M384:O384"/>
    <mergeCell ref="C385:H385"/>
    <mergeCell ref="I385:K385"/>
    <mergeCell ref="M385:O385"/>
    <mergeCell ref="D386:H386"/>
    <mergeCell ref="I386:K386"/>
    <mergeCell ref="M386:O386"/>
    <mergeCell ref="E387:H387"/>
    <mergeCell ref="I387:K387"/>
    <mergeCell ref="M387:O387"/>
    <mergeCell ref="E388:H388"/>
    <mergeCell ref="I388:K388"/>
    <mergeCell ref="M388:O388"/>
    <mergeCell ref="E389:H389"/>
    <mergeCell ref="I389:K389"/>
    <mergeCell ref="M389:O389"/>
    <mergeCell ref="E390:H390"/>
    <mergeCell ref="I390:K390"/>
    <mergeCell ref="M390:O390"/>
    <mergeCell ref="E391:H391"/>
    <mergeCell ref="I391:K391"/>
    <mergeCell ref="M391:O391"/>
    <mergeCell ref="B392:P392"/>
    <mergeCell ref="B393:P393"/>
    <mergeCell ref="B394:P394"/>
    <mergeCell ref="B397:F397"/>
    <mergeCell ref="G397:P397"/>
    <mergeCell ref="B398:F398"/>
    <mergeCell ref="G398:P398"/>
    <mergeCell ref="B399:F399"/>
    <mergeCell ref="G399:H399"/>
    <mergeCell ref="I399:J399"/>
    <mergeCell ref="K399:P399"/>
    <mergeCell ref="B400:F400"/>
    <mergeCell ref="G400:P400"/>
    <mergeCell ref="B401:F401"/>
    <mergeCell ref="G401:P401"/>
    <mergeCell ref="B402:F402"/>
    <mergeCell ref="G402:P402"/>
    <mergeCell ref="B403:F403"/>
    <mergeCell ref="G403:P403"/>
    <mergeCell ref="B406:F406"/>
    <mergeCell ref="G406:P406"/>
    <mergeCell ref="B410:I410"/>
    <mergeCell ref="J410:P410"/>
    <mergeCell ref="B411:I411"/>
    <mergeCell ref="J411:P411"/>
    <mergeCell ref="B414:P414"/>
    <mergeCell ref="B417:I417"/>
    <mergeCell ref="J417:P417"/>
    <mergeCell ref="B418:I418"/>
    <mergeCell ref="J418:O418"/>
    <mergeCell ref="B419:I419"/>
    <mergeCell ref="J419:P419"/>
    <mergeCell ref="B422:I422"/>
    <mergeCell ref="J422:O422"/>
    <mergeCell ref="D423:I423"/>
    <mergeCell ref="J423:P423"/>
    <mergeCell ref="D424:I424"/>
    <mergeCell ref="J424:P424"/>
    <mergeCell ref="D425:P425"/>
    <mergeCell ref="D426:P426"/>
    <mergeCell ref="E427:F427"/>
    <mergeCell ref="G427:P427"/>
    <mergeCell ref="D431:G431"/>
    <mergeCell ref="H431:O431"/>
    <mergeCell ref="D432:G432"/>
    <mergeCell ref="H432:O432"/>
    <mergeCell ref="D433:G433"/>
    <mergeCell ref="H433:O433"/>
    <mergeCell ref="D434:G434"/>
    <mergeCell ref="H434:O434"/>
    <mergeCell ref="D435:G435"/>
    <mergeCell ref="H435:O435"/>
    <mergeCell ref="D436:G436"/>
    <mergeCell ref="H436:O436"/>
    <mergeCell ref="D437:G437"/>
    <mergeCell ref="H437:O437"/>
    <mergeCell ref="D438:G438"/>
    <mergeCell ref="H438:O438"/>
    <mergeCell ref="D439:G439"/>
    <mergeCell ref="H439:O439"/>
    <mergeCell ref="D440:G440"/>
    <mergeCell ref="H440:O440"/>
    <mergeCell ref="D441:G441"/>
    <mergeCell ref="H441:O441"/>
    <mergeCell ref="D442:G442"/>
    <mergeCell ref="H442:O442"/>
    <mergeCell ref="D443:G443"/>
    <mergeCell ref="H443:O443"/>
    <mergeCell ref="D444:G444"/>
    <mergeCell ref="H444:O444"/>
    <mergeCell ref="D445:G445"/>
    <mergeCell ref="H445:O445"/>
    <mergeCell ref="D446:G446"/>
    <mergeCell ref="H446:O446"/>
    <mergeCell ref="D447:G447"/>
    <mergeCell ref="H447:O447"/>
    <mergeCell ref="D448:G448"/>
    <mergeCell ref="H448:O448"/>
    <mergeCell ref="D449:G449"/>
    <mergeCell ref="H449:O449"/>
    <mergeCell ref="D450:G450"/>
    <mergeCell ref="H450:O450"/>
    <mergeCell ref="B453:G453"/>
    <mergeCell ref="H453:O453"/>
    <mergeCell ref="B454:G454"/>
    <mergeCell ref="H454:O454"/>
    <mergeCell ref="B455:G455"/>
    <mergeCell ref="H455:O455"/>
    <mergeCell ref="E460:G460"/>
    <mergeCell ref="H460:O460"/>
    <mergeCell ref="E461:G461"/>
    <mergeCell ref="H461:O461"/>
    <mergeCell ref="E462:G462"/>
    <mergeCell ref="H462:O462"/>
    <mergeCell ref="E463:G463"/>
    <mergeCell ref="H463:O463"/>
    <mergeCell ref="E464:G464"/>
    <mergeCell ref="H464:O464"/>
    <mergeCell ref="H465:O465"/>
    <mergeCell ref="H466:P466"/>
    <mergeCell ref="H467:P467"/>
    <mergeCell ref="H468:O468"/>
    <mergeCell ref="H469:P469"/>
    <mergeCell ref="H470:P470"/>
    <mergeCell ref="B473:P473"/>
    <mergeCell ref="B474:P474"/>
    <mergeCell ref="C475:G475"/>
    <mergeCell ref="H475:P475"/>
    <mergeCell ref="C476:G476"/>
    <mergeCell ref="H476:I476"/>
    <mergeCell ref="K476:L476"/>
    <mergeCell ref="N476:P476"/>
    <mergeCell ref="F477:G477"/>
    <mergeCell ref="F478:G478"/>
    <mergeCell ref="F479:G479"/>
    <mergeCell ref="C480:G480"/>
    <mergeCell ref="H480:P480"/>
    <mergeCell ref="B481:P481"/>
    <mergeCell ref="C482:G482"/>
    <mergeCell ref="H482:P482"/>
    <mergeCell ref="C483:G483"/>
    <mergeCell ref="H483:I483"/>
    <mergeCell ref="K483:L483"/>
    <mergeCell ref="N483:P483"/>
    <mergeCell ref="F484:G484"/>
    <mergeCell ref="F485:G485"/>
    <mergeCell ref="F486:G486"/>
    <mergeCell ref="C487:G487"/>
    <mergeCell ref="H487:P487"/>
    <mergeCell ref="B488:P488"/>
    <mergeCell ref="C489:G489"/>
    <mergeCell ref="H489:P489"/>
    <mergeCell ref="C490:G490"/>
    <mergeCell ref="H490:I490"/>
    <mergeCell ref="K490:L490"/>
    <mergeCell ref="N490:P490"/>
    <mergeCell ref="F491:G491"/>
    <mergeCell ref="F492:G492"/>
    <mergeCell ref="F493:G493"/>
    <mergeCell ref="C494:G494"/>
    <mergeCell ref="H494:P494"/>
    <mergeCell ref="B495:P495"/>
    <mergeCell ref="C496:G496"/>
    <mergeCell ref="H496:P496"/>
    <mergeCell ref="C497:G497"/>
    <mergeCell ref="H497:I497"/>
    <mergeCell ref="K497:L497"/>
    <mergeCell ref="N497:P497"/>
    <mergeCell ref="F498:G498"/>
    <mergeCell ref="F499:G499"/>
    <mergeCell ref="F500:G500"/>
    <mergeCell ref="C501:G501"/>
    <mergeCell ref="H501:P501"/>
    <mergeCell ref="B502:P502"/>
    <mergeCell ref="C503:G503"/>
    <mergeCell ref="H503:P503"/>
    <mergeCell ref="C504:G504"/>
    <mergeCell ref="H504:I504"/>
    <mergeCell ref="K504:L504"/>
    <mergeCell ref="N504:P504"/>
    <mergeCell ref="F505:G505"/>
    <mergeCell ref="F506:G506"/>
    <mergeCell ref="F507:G507"/>
    <mergeCell ref="C508:G508"/>
    <mergeCell ref="H508:P508"/>
    <mergeCell ref="H511:P511"/>
    <mergeCell ref="H512:P512"/>
    <mergeCell ref="I513:K513"/>
    <mergeCell ref="L513:P513"/>
    <mergeCell ref="H514:P514"/>
    <mergeCell ref="H515:P515"/>
    <mergeCell ref="I516:K516"/>
    <mergeCell ref="L516:P516"/>
    <mergeCell ref="B517:G517"/>
    <mergeCell ref="H517:P517"/>
    <mergeCell ref="F520:P520"/>
    <mergeCell ref="F521:P521"/>
    <mergeCell ref="G522:I522"/>
    <mergeCell ref="J522:P522"/>
    <mergeCell ref="G523:I523"/>
    <mergeCell ref="J523:P523"/>
    <mergeCell ref="F524:P524"/>
    <mergeCell ref="F525:P525"/>
    <mergeCell ref="G526:I526"/>
    <mergeCell ref="J526:P526"/>
    <mergeCell ref="G527:I527"/>
    <mergeCell ref="J527:P527"/>
    <mergeCell ref="G528:I528"/>
    <mergeCell ref="J528:P528"/>
    <mergeCell ref="B531:E531"/>
    <mergeCell ref="F531:P531"/>
    <mergeCell ref="B532:E532"/>
    <mergeCell ref="F532:P532"/>
    <mergeCell ref="B533:E533"/>
    <mergeCell ref="F533:P533"/>
    <mergeCell ref="B534:E534"/>
    <mergeCell ref="F534:P534"/>
    <mergeCell ref="B535:E535"/>
    <mergeCell ref="F535:P535"/>
    <mergeCell ref="F538:P538"/>
    <mergeCell ref="F539:P539"/>
    <mergeCell ref="G540:J540"/>
    <mergeCell ref="K540:M540"/>
    <mergeCell ref="N540:P540"/>
    <mergeCell ref="F541:P541"/>
    <mergeCell ref="G542:P542"/>
    <mergeCell ref="G543:P543"/>
    <mergeCell ref="H544:P544"/>
    <mergeCell ref="H545:P545"/>
    <mergeCell ref="F546:K546"/>
    <mergeCell ref="L546:P546"/>
    <mergeCell ref="F547:K547"/>
    <mergeCell ref="L547:P547"/>
    <mergeCell ref="F548:K548"/>
    <mergeCell ref="L548:P548"/>
    <mergeCell ref="F549:K549"/>
    <mergeCell ref="L549:P549"/>
    <mergeCell ref="F550:K550"/>
    <mergeCell ref="L550:P550"/>
    <mergeCell ref="F551:K551"/>
    <mergeCell ref="L551:P551"/>
    <mergeCell ref="F552:K552"/>
    <mergeCell ref="L552:P552"/>
    <mergeCell ref="L553:P553"/>
    <mergeCell ref="L554:P554"/>
    <mergeCell ref="M555:N555"/>
    <mergeCell ref="O555:P555"/>
    <mergeCell ref="F556:K556"/>
    <mergeCell ref="L556:P556"/>
    <mergeCell ref="F557:K557"/>
    <mergeCell ref="L557:P557"/>
    <mergeCell ref="F558:K558"/>
    <mergeCell ref="L558:P558"/>
    <mergeCell ref="F559:K559"/>
    <mergeCell ref="L559:P559"/>
    <mergeCell ref="F560:K560"/>
    <mergeCell ref="L560:P560"/>
    <mergeCell ref="F561:K561"/>
    <mergeCell ref="L561:P561"/>
    <mergeCell ref="F562:P562"/>
    <mergeCell ref="F563:P563"/>
    <mergeCell ref="G564:I564"/>
    <mergeCell ref="J564:P564"/>
    <mergeCell ref="F571:P571"/>
    <mergeCell ref="F572:P572"/>
    <mergeCell ref="D591:H591"/>
    <mergeCell ref="H595:J595"/>
    <mergeCell ref="K595:P595"/>
    <mergeCell ref="H597:J597"/>
    <mergeCell ref="K597:P597"/>
    <mergeCell ref="B11:E12"/>
    <mergeCell ref="B13:E14"/>
    <mergeCell ref="B15:E16"/>
    <mergeCell ref="B17:E18"/>
    <mergeCell ref="B19:E23"/>
    <mergeCell ref="B24:E25"/>
    <mergeCell ref="B31:E32"/>
    <mergeCell ref="B33:E34"/>
    <mergeCell ref="B37:E42"/>
    <mergeCell ref="F38:I42"/>
    <mergeCell ref="J38:P42"/>
    <mergeCell ref="S38:S42"/>
    <mergeCell ref="T38:T42"/>
    <mergeCell ref="B43:E47"/>
    <mergeCell ref="B48:E49"/>
    <mergeCell ref="B55:D58"/>
    <mergeCell ref="H66:J70"/>
    <mergeCell ref="D72:F73"/>
    <mergeCell ref="D74:F76"/>
    <mergeCell ref="D77:F79"/>
    <mergeCell ref="H84:J88"/>
    <mergeCell ref="D90:F93"/>
    <mergeCell ref="G92:G93"/>
    <mergeCell ref="D105:F106"/>
    <mergeCell ref="G105:G106"/>
    <mergeCell ref="H105:H106"/>
    <mergeCell ref="D107:F108"/>
    <mergeCell ref="G107:G108"/>
    <mergeCell ref="H107:H108"/>
    <mergeCell ref="D109:F112"/>
    <mergeCell ref="G109:G112"/>
    <mergeCell ref="H109:H112"/>
    <mergeCell ref="D114:F115"/>
    <mergeCell ref="G114:P115"/>
    <mergeCell ref="B117:C122"/>
    <mergeCell ref="B123:C127"/>
    <mergeCell ref="D126:F127"/>
    <mergeCell ref="B132:H133"/>
    <mergeCell ref="I132:P133"/>
    <mergeCell ref="B134:H135"/>
    <mergeCell ref="I134:P135"/>
    <mergeCell ref="F171:H173"/>
    <mergeCell ref="B192:F194"/>
    <mergeCell ref="B197:E200"/>
    <mergeCell ref="D201:E206"/>
    <mergeCell ref="F205:H206"/>
    <mergeCell ref="D207:E212"/>
    <mergeCell ref="F211:H212"/>
    <mergeCell ref="D213:E218"/>
    <mergeCell ref="F217:H218"/>
    <mergeCell ref="D219:E224"/>
    <mergeCell ref="F223:H224"/>
    <mergeCell ref="D225:E230"/>
    <mergeCell ref="F229:H230"/>
    <mergeCell ref="D231:E234"/>
    <mergeCell ref="B235:C240"/>
    <mergeCell ref="D235:E237"/>
    <mergeCell ref="D238:E240"/>
    <mergeCell ref="B243:E245"/>
    <mergeCell ref="D256:E258"/>
    <mergeCell ref="B261:E263"/>
    <mergeCell ref="B266:E267"/>
    <mergeCell ref="B269:E271"/>
    <mergeCell ref="B279:D281"/>
    <mergeCell ref="N279:P281"/>
    <mergeCell ref="E280:G281"/>
    <mergeCell ref="B300:F301"/>
    <mergeCell ref="B309:F310"/>
    <mergeCell ref="B327:E331"/>
    <mergeCell ref="F327:K328"/>
    <mergeCell ref="L327:P328"/>
    <mergeCell ref="F329:K331"/>
    <mergeCell ref="L329:O331"/>
    <mergeCell ref="P329:P331"/>
    <mergeCell ref="B333:F336"/>
    <mergeCell ref="B339:F342"/>
    <mergeCell ref="G340:H342"/>
    <mergeCell ref="B343:F344"/>
    <mergeCell ref="D348:F349"/>
    <mergeCell ref="G348:G349"/>
    <mergeCell ref="H348:H349"/>
    <mergeCell ref="I348:I349"/>
    <mergeCell ref="J348:J349"/>
    <mergeCell ref="K348:K349"/>
    <mergeCell ref="L348:L349"/>
    <mergeCell ref="M348:M349"/>
    <mergeCell ref="N348:N349"/>
    <mergeCell ref="O348:O349"/>
    <mergeCell ref="P348:P349"/>
    <mergeCell ref="D350:F351"/>
    <mergeCell ref="G350:G351"/>
    <mergeCell ref="H350:H351"/>
    <mergeCell ref="I350:I351"/>
    <mergeCell ref="J350:J351"/>
    <mergeCell ref="K350:K351"/>
    <mergeCell ref="L350:L351"/>
    <mergeCell ref="M350:M351"/>
    <mergeCell ref="N350:N351"/>
    <mergeCell ref="O350:O351"/>
    <mergeCell ref="P350:P351"/>
    <mergeCell ref="D352:F353"/>
    <mergeCell ref="G352:G353"/>
    <mergeCell ref="H352:H353"/>
    <mergeCell ref="I352:I353"/>
    <mergeCell ref="J352:J353"/>
    <mergeCell ref="K352:K353"/>
    <mergeCell ref="L352:L353"/>
    <mergeCell ref="M352:M353"/>
    <mergeCell ref="N352:N353"/>
    <mergeCell ref="O352:O353"/>
    <mergeCell ref="P352:P353"/>
    <mergeCell ref="B359:E360"/>
    <mergeCell ref="F359:P360"/>
    <mergeCell ref="S359:S360"/>
    <mergeCell ref="T359:T360"/>
    <mergeCell ref="B361:E365"/>
    <mergeCell ref="F363:F365"/>
    <mergeCell ref="B368:E370"/>
    <mergeCell ref="B371:C372"/>
    <mergeCell ref="B376:D377"/>
    <mergeCell ref="B378:D381"/>
    <mergeCell ref="B382:D383"/>
    <mergeCell ref="C386:C391"/>
    <mergeCell ref="D387:D391"/>
    <mergeCell ref="B404:F405"/>
    <mergeCell ref="G404:P405"/>
    <mergeCell ref="B412:I413"/>
    <mergeCell ref="J412:P413"/>
    <mergeCell ref="B420:I421"/>
    <mergeCell ref="J420:O421"/>
    <mergeCell ref="P420:P421"/>
    <mergeCell ref="B423:C424"/>
    <mergeCell ref="B425:C427"/>
    <mergeCell ref="B431:C432"/>
    <mergeCell ref="B433:C436"/>
    <mergeCell ref="B445:C450"/>
    <mergeCell ref="B456:P457"/>
    <mergeCell ref="B460:D464"/>
    <mergeCell ref="B465:D470"/>
    <mergeCell ref="E465:G467"/>
    <mergeCell ref="E468:G470"/>
    <mergeCell ref="B475:B480"/>
    <mergeCell ref="C477:E479"/>
    <mergeCell ref="B482:B487"/>
    <mergeCell ref="C484:E486"/>
    <mergeCell ref="B489:B494"/>
    <mergeCell ref="C491:E493"/>
    <mergeCell ref="B496:B501"/>
    <mergeCell ref="C498:E500"/>
    <mergeCell ref="B503:B508"/>
    <mergeCell ref="C505:E507"/>
    <mergeCell ref="B511:G513"/>
    <mergeCell ref="B514:G516"/>
    <mergeCell ref="B520:E523"/>
    <mergeCell ref="F522:F523"/>
    <mergeCell ref="B524:E528"/>
    <mergeCell ref="F526:F528"/>
    <mergeCell ref="F543:F545"/>
    <mergeCell ref="G544:G545"/>
    <mergeCell ref="B546:E549"/>
    <mergeCell ref="B550:E555"/>
    <mergeCell ref="F553:K555"/>
    <mergeCell ref="B556:E561"/>
    <mergeCell ref="B562:E564"/>
    <mergeCell ref="B565:E566"/>
    <mergeCell ref="F565:P566"/>
    <mergeCell ref="S565:S566"/>
    <mergeCell ref="T565:T566"/>
    <mergeCell ref="B567:E570"/>
    <mergeCell ref="F567:P570"/>
    <mergeCell ref="S567:S570"/>
    <mergeCell ref="T567:T570"/>
    <mergeCell ref="F573:F577"/>
    <mergeCell ref="G573:I574"/>
    <mergeCell ref="J573:P574"/>
    <mergeCell ref="G575:I577"/>
    <mergeCell ref="J575:P577"/>
    <mergeCell ref="B578:E579"/>
    <mergeCell ref="F578:P579"/>
    <mergeCell ref="B580:B581"/>
    <mergeCell ref="C580:E581"/>
    <mergeCell ref="F580:P581"/>
    <mergeCell ref="B584:P586"/>
    <mergeCell ref="B61:C71"/>
    <mergeCell ref="D62:F71"/>
    <mergeCell ref="G64:G71"/>
    <mergeCell ref="B72:C89"/>
    <mergeCell ref="D80:F89"/>
    <mergeCell ref="G82:G89"/>
    <mergeCell ref="B90:C104"/>
    <mergeCell ref="B105:C116"/>
    <mergeCell ref="B144:E191"/>
    <mergeCell ref="F174:H191"/>
    <mergeCell ref="B201:C234"/>
    <mergeCell ref="B251:C258"/>
    <mergeCell ref="B347:C354"/>
    <mergeCell ref="B385:B391"/>
    <mergeCell ref="B437:C444"/>
    <mergeCell ref="B538:E545"/>
    <mergeCell ref="B571:E577"/>
  </mergeCells>
  <phoneticPr fontId="3"/>
  <dataValidations count="17">
    <dataValidation type="whole" imeMode="disabled" allowBlank="1" showDropDown="0" showInputMessage="1" showErrorMessage="1" sqref="F26:G26 F4:G4 J50:K51 J57:K58 K68 K70 K86 K88">
      <formula1>1</formula1>
      <formula2>9999</formula2>
    </dataValidation>
    <dataValidation type="whole" allowBlank="1" showDropDown="0" showInputMessage="1" showErrorMessage="1" sqref="I4:J4">
      <formula1>1</formula1>
      <formula2>12</formula2>
    </dataValidation>
    <dataValidation type="whole" allowBlank="1" showDropDown="0" showInputMessage="1" showErrorMessage="1" sqref="L4:M4">
      <formula1>1</formula1>
      <formula2>31</formula2>
    </dataValidation>
    <dataValidation type="whole" imeMode="disabled" allowBlank="1" showDropDown="0" showInputMessage="1" showErrorMessage="1" sqref="I26:J26 M50:M51 M57:M58 M68 M70 M86 M88">
      <formula1>1</formula1>
      <formula2>12</formula2>
    </dataValidation>
    <dataValidation type="whole" imeMode="disabled" allowBlank="1" showDropDown="0" showInputMessage="1" showErrorMessage="1" sqref="L26:M26 O50:O51 O57:O58 O68 O70 O86 O88">
      <formula1>1</formula1>
      <formula2>31</formula2>
    </dataValidation>
    <dataValidation type="custom" imeMode="disabled" allowBlank="1" showDropDown="0" showInputMessage="1" showErrorMessage="1" sqref="F272:M272 N293:O293 J302:P306 J311:P318 F323:I324 K323:O324 G345:P354 H431:O450 H453:O455 H460:O465 K92:M93 L95:M104 K333:O333 J95:J104 G105:G112 N105:O112 H282:P292 K540:M540 H468:O468 J370:L370 K72:M73 M194:O194 J267:M267 F268:M268">
      <formula1>ISNUMBER(F72)</formula1>
    </dataValidation>
    <dataValidation type="custom" imeMode="disabled" allowBlank="0" showDropDown="0" showInputMessage="1" showErrorMessage="1" sqref="L329:O331">
      <formula1>ISNUMBER(L329)</formula1>
    </dataValidation>
    <dataValidation type="list" allowBlank="1" showDropDown="0" showInputMessage="1" showErrorMessage="1" sqref="H36:I36">
      <formula1>都道府県名</formula1>
    </dataValidation>
    <dataValidation type="list" allowBlank="1" showDropDown="0" showInputMessage="1" showErrorMessage="1" sqref="L36:P36">
      <formula1>INDIRECT(H36)</formula1>
    </dataValidation>
    <dataValidation type="whole" imeMode="disabled" allowBlank="1" showDropDown="0" showInputMessage="1" showErrorMessage="1" sqref="G33 G17">
      <formula1>1</formula1>
      <formula2>999</formula2>
    </dataValidation>
    <dataValidation type="custom" imeMode="disabled" allowBlank="1" showDropDown="0" showInputMessage="1" showErrorMessage="1" sqref="J55:P55">
      <formula1>AND(LEN(J55)=LENB(J55),ISERROR(FIND(CHAR(10),J55)))</formula1>
    </dataValidation>
    <dataValidation type="custom" imeMode="disabled" allowBlank="1" showDropDown="0" showInputMessage="1" showErrorMessage="1" sqref="J19:J20 L19:L20 N19:N20 J43:J44 L43:L44 N43:N44 N497:P497 K476:L476 N476:P476 H476:I476 H504:I504 K504:L504 H483:I483 K483:L483 N483:P483 H490:I490 K490:L490 N490:P490 H497:I497 K497:L497 N504:P504">
      <formula1>COUNT(INDEX(FIND(MID(H19&amp;REPT(0,10),ROW($1:$10),1),"0123456789"),))=10</formula1>
    </dataValidation>
    <dataValidation type="custom" imeMode="off" allowBlank="1" showDropDown="0" showInputMessage="1" showErrorMessage="1" sqref="S14">
      <formula1>ISNUMBER(K73)</formula1>
    </dataValidation>
    <dataValidation type="custom" allowBlank="1" showDropDown="0" showInputMessage="1" showErrorMessage="1" sqref="F5:P6 J56:P56 G61:K61 L23:P23 J24:P25 I376:P376 I377:K378 M377:O378 I382:K391 M382:O391 I399:J399 L47:P47 F34:P34 J48:P49 H31:P31 H13:P13 F14:P14 F18:P18 F32:P32">
      <formula1>ISERROR(FIND(CHAR(10),F5))</formula1>
    </dataValidation>
    <dataValidation type="whole" imeMode="disabled" allowBlank="1" showDropDown="0" showInputMessage="1" showErrorMessage="1" sqref="I33 I17">
      <formula1>0</formula1>
      <formula2>9999</formula2>
    </dataValidation>
    <dataValidation type="custom" imeMode="disabled" allowBlank="1" showDropDown="0" showInputMessage="1" showErrorMessage="1" sqref="F8:P8 J16:P16">
      <formula1>AND(LEN(F8)=LENB(F8),ISERROR(FIND(CHAR(10),F8)))</formula1>
    </dataValidation>
    <dataValidation type="custom" imeMode="disabled" allowBlank="1" showDropDown="0"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Footer>&amp;C&amp;"ＭＳ 明朝,標準"&amp;P</oddFooter>
  </headerFooter>
  <rowBreaks count="28" manualBreakCount="28">
    <brk id="28" max="16" man="1"/>
    <brk id="52" max="16" man="1"/>
    <brk id="79" max="16" man="1"/>
    <brk id="104" max="16" man="1"/>
    <brk id="129" max="16" man="1"/>
    <brk id="142" max="16" man="1"/>
    <brk id="170" max="16" man="1"/>
    <brk id="195" max="16" man="1"/>
    <brk id="212" max="16" man="1"/>
    <brk id="224" max="16" man="1"/>
    <brk id="241" max="16" man="1"/>
    <brk id="259" max="16" man="1"/>
    <brk id="274" max="16" man="1"/>
    <brk id="307" max="16" man="1"/>
    <brk id="337" max="16" man="1"/>
    <brk id="356" max="16" man="1"/>
    <brk id="373" max="16" man="1"/>
    <brk id="395" max="16" man="1"/>
    <brk id="407" max="16" man="1"/>
    <brk id="415" max="16" man="1"/>
    <brk id="428" max="16" man="1"/>
    <brk id="458" max="16" man="1"/>
    <brk id="480" max="16" man="1"/>
    <brk id="509" max="16" man="1"/>
    <brk id="536" max="16383" man="1"/>
    <brk id="555"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allowBlank="0" showDropDown="0" showInputMessage="1" showErrorMessage="1">
          <x14:formula1>
            <xm:f>MST!$R$5:$R$30</xm:f>
          </x14:formula1>
          <xm:sqref>L321 G321</xm:sqref>
        </x14:dataValidation>
        <x14:dataValidation type="list" allowBlank="1" showDropDown="0" showInputMessage="1" showErrorMessage="1">
          <x14:formula1>
            <xm:f>MST!$AM$4:$AM$6</xm:f>
          </x14:formula1>
          <xm:sqref>K64:P64 K82:P82</xm:sqref>
        </x14:dataValidation>
        <x14:dataValidation type="list" allowBlank="1" showDropDown="0" showInputMessage="1" showErrorMessage="1">
          <x14:formula1>
            <xm:f>MST!$AF$4:$AF$7</xm:f>
          </x14:formula1>
          <xm:sqref>E54:P54</xm:sqref>
        </x14:dataValidation>
        <x14:dataValidation type="list" allowBlank="1" showDropDown="0" showInputMessage="1" showErrorMessage="1">
          <x14:formula1>
            <xm:f>MST!$AJ$4:$AJ$6</xm:f>
          </x14:formula1>
          <xm:sqref>G62:P62</xm:sqref>
        </x14:dataValidation>
        <x14:dataValidation type="list" allowBlank="1" showDropDown="0" showInputMessage="1" showErrorMessage="1">
          <x14:formula1>
            <xm:f>MST!$AP$4:$AP$7</xm:f>
          </x14:formula1>
          <xm:sqref>G74:P74</xm:sqref>
        </x14:dataValidation>
        <x14:dataValidation type="list" allowBlank="1" showDropDown="0" showInputMessage="1" showErrorMessage="1">
          <x14:formula1>
            <xm:f>MST!$AS$4:$AS$8</xm:f>
          </x14:formula1>
          <xm:sqref>G77:P77</xm:sqref>
        </x14:dataValidation>
        <x14:dataValidation type="list" allowBlank="1" showDropDown="0" showInputMessage="1" showErrorMessage="1">
          <x14:formula1>
            <xm:f>MST!$AV$4:$AV$6</xm:f>
          </x14:formula1>
          <xm:sqref>G80:P80</xm:sqref>
        </x14:dataValidation>
        <x14:dataValidation type="list" allowBlank="1" showDropDown="0" showInputMessage="1" showErrorMessage="1">
          <x14:formula1>
            <xm:f>MST!$AY$4:$AY$5</xm:f>
          </x14:formula1>
          <xm:sqref>G90:P90</xm:sqref>
        </x14:dataValidation>
        <x14:dataValidation type="list" allowBlank="1" showDropDown="0" showInputMessage="1" showErrorMessage="1">
          <x14:formula1>
            <xm:f>MST!$BB$4:$BB$8</xm:f>
          </x14:formula1>
          <xm:sqref>N95:P104</xm:sqref>
        </x14:dataValidation>
        <x14:dataValidation type="list" allowBlank="1" showDropDown="0" showInputMessage="1" showErrorMessage="1">
          <x14:formula1>
            <xm:f>MST!$BE$4:$BE$8</xm:f>
          </x14:formula1>
          <xm:sqref>G116:P116</xm:sqref>
        </x14:dataValidation>
        <x14:dataValidation type="list" allowBlank="1" showDropDown="0" showInputMessage="1" showErrorMessage="1">
          <x14:formula1>
            <xm:f>MST!$BH$4:$BH$7</xm:f>
          </x14:formula1>
          <xm:sqref>G123:P123</xm:sqref>
        </x14:dataValidation>
        <x14:dataValidation type="list" allowBlank="1" showDropDown="0" showInputMessage="1" showErrorMessage="1">
          <x14:formula1>
            <xm:f>MST!$BK$4:$BK$7</xm:f>
          </x14:formula1>
          <xm:sqref>G124:P124</xm:sqref>
        </x14:dataValidation>
        <x14:dataValidation type="list" allowBlank="1" showDropDown="0" showInputMessage="1" showErrorMessage="1">
          <x14:formula1>
            <xm:f>MST!$BN$4:$BN$7</xm:f>
          </x14:formula1>
          <xm:sqref>G125:P125</xm:sqref>
        </x14:dataValidation>
        <x14:dataValidation type="list" allowBlank="1" showDropDown="0" showInputMessage="1" showErrorMessage="1">
          <x14:formula1>
            <xm:f>MST!$BQ$4:$BQ$7</xm:f>
          </x14:formula1>
          <xm:sqref>G127:P127</xm:sqref>
        </x14:dataValidation>
        <x14:dataValidation type="list" allowBlank="0" showDropDown="0" showInputMessage="1" showErrorMessage="1">
          <x14:formula1>
            <xm:f>MST!$BU$4:$BU$6</xm:f>
          </x14:formula1>
          <xm:sqref>I136:P141</xm:sqref>
        </x14:dataValidation>
        <x14:dataValidation type="list" allowBlank="0" showDropDown="0" showInputMessage="1" showErrorMessage="1">
          <x14:formula1>
            <xm:f>MST!$BY$4:$BY$8</xm:f>
          </x14:formula1>
          <xm:sqref>L327:P328</xm:sqref>
        </x14:dataValidation>
        <x14:dataValidation type="list" allowBlank="1" showDropDown="0" showInputMessage="1" showErrorMessage="1">
          <x14:formula1>
            <xm:f>MST!$CC$4:$CC$6</xm:f>
          </x14:formula1>
          <xm:sqref>F359:P360</xm:sqref>
        </x14:dataValidation>
        <x14:dataValidation type="list" allowBlank="1" showDropDown="0" showInputMessage="1" showErrorMessage="1">
          <x14:formula1>
            <xm:f>MST!$CF$4:$CF$7</xm:f>
          </x14:formula1>
          <xm:sqref>F361:P361</xm:sqref>
        </x14:dataValidation>
        <x14:dataValidation type="list" allowBlank="1" showDropDown="0" showInputMessage="1" showErrorMessage="1">
          <x14:formula1>
            <xm:f>MST!$CI$4:$CI$6</xm:f>
          </x14:formula1>
          <xm:sqref>F368:P368</xm:sqref>
        </x14:dataValidation>
        <x14:dataValidation type="list" allowBlank="1" showDropDown="0" showInputMessage="1" showErrorMessage="1">
          <x14:formula1>
            <xm:f>MST!$CL$4:$CL$9</xm:f>
          </x14:formula1>
          <xm:sqref>D425:P425</xm:sqref>
        </x14:dataValidation>
        <x14:dataValidation type="list" allowBlank="1" showDropDown="0" showInputMessage="1" showErrorMessage="1">
          <x14:formula1>
            <xm:f>MST!$CP$4:$CP$6</xm:f>
          </x14:formula1>
          <xm:sqref>F531:P535</xm:sqref>
        </x14:dataValidation>
        <x14:dataValidation type="list" allowBlank="1" showDropDown="0" showInputMessage="1" showErrorMessage="1">
          <x14:formula1>
            <xm:f>MST!$CT$4:$CT$6</xm:f>
          </x14:formula1>
          <xm:sqref>G542:P542</xm:sqref>
        </x14:dataValidation>
        <x14:dataValidation type="list" allowBlank="1" showDropDown="0" showInputMessage="1" showErrorMessage="1">
          <x14:formula1>
            <xm:f>MST!$CW$4:$CW$6</xm:f>
          </x14:formula1>
          <xm:sqref>F565:P566</xm:sqref>
        </x14:dataValidation>
        <x14:dataValidation type="list" allowBlank="1" showDropDown="0" showInputMessage="1" showErrorMessage="1">
          <x14:formula1>
            <xm:f>MST!$CZ$4:$CZ$7</xm:f>
          </x14:formula1>
          <xm:sqref>J575:P577</xm:sqref>
        </x14:dataValidation>
        <x14:dataValidation type="list" allowBlank="1" showDropDown="0" showInputMessage="1" showErrorMessage="1">
          <x14:formula1>
            <xm:f>MST!$I$6:$I$7</xm:f>
          </x14:formula1>
          <xm:sqref>F567:P570 J261:P263 F366:P367</xm:sqref>
        </x14:dataValidation>
        <x14:dataValidation type="list" allowBlank="1" showDropDown="0" showInputMessage="1" showErrorMessage="1">
          <x14:formula1>
            <xm:f>MST!$C$5:$C$6</xm:f>
          </x14:formula1>
          <xm:sqref>F7:P7</xm:sqref>
        </x14:dataValidation>
        <x14:dataValidation type="list" allowBlank="1" showDropDown="0" showInputMessage="1" showErrorMessage="1">
          <x14:formula1>
            <xm:f>MST!$F$6:$F$7</xm:f>
          </x14:formula1>
          <xm:sqref>J46:P46</xm:sqref>
        </x14:dataValidation>
        <x14:dataValidation type="list" allowBlank="1" showDropDown="0" showInputMessage="1" showErrorMessage="1">
          <x14:formula1>
            <xm:f>MST!$F$5:$F$7</xm:f>
          </x14:formula1>
          <xm:sqref>J22:P22 J15:P15 F95:I104 I379:P381</xm:sqref>
        </x14:dataValidation>
        <x14:dataValidation type="list" allowBlank="1" showDropDown="0" showInputMessage="1" showErrorMessage="1">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DropDown="0" showInputMessage="1" showErrorMessage="1">
          <x14:formula1>
            <xm:f>MST!$U$5:$U$65</xm:f>
          </x14:formula1>
          <xm:sqref>I321 N321 O498:O500 J505:J507 J477:J479 O477:O479 J484:J486 O484:O486 J491:J493 O491:O493 J498:J500 O505:O507</xm:sqref>
        </x14:dataValidation>
        <x14:dataValidation type="list" allowBlank="1" showDropDown="0" showInputMessage="1" showErrorMessage="1">
          <x14:formula1>
            <xm:f>MST!$L$5:$L$6</xm:f>
          </x14:formula1>
          <xm:sqref>J47:K47 J23:K23</xm:sqref>
        </x14:dataValidation>
        <x14:dataValidation type="list" allowBlank="1" showDropDown="0" showInputMessage="1" showErrorMessage="1">
          <x14:formula1>
            <xm:f>MST!$O$5:$O$6</xm:f>
          </x14:formula1>
          <xm:sqref>F243:F245 G363:G365 F197:F200</xm:sqref>
        </x14:dataValidation>
        <x14:dataValidation type="list" allowBlank="1" showDropDown="0" showInputMessage="1" showErrorMessage="1">
          <x14:formula1>
            <xm:f>MST!$Y$4:$Y$6</xm:f>
          </x14:formula1>
          <xm:sqref>F11:P11</xm:sqref>
        </x14:dataValidation>
        <x14:dataValidation type="list" allowBlank="1" showDropDown="0" showInputMessage="1" showErrorMessage="1">
          <x14:formula1>
            <xm:f>MST!$AB$4:$AB$17</xm:f>
          </x14:formula1>
          <xm:sqref>J12:P12</xm:sqref>
        </x14:dataValidation>
        <x14:dataValidation type="list" allowBlank="1" showDropDown="0" showInputMessage="1" showErrorMessage="1">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dimension ref="A1:W51"/>
  <sheetViews>
    <sheetView view="pageBreakPreview" topLeftCell="A40" zoomScaleNormal="85" zoomScaleSheetLayoutView="100" workbookViewId="0">
      <selection activeCell="B584" sqref="B584:P586"/>
    </sheetView>
  </sheetViews>
  <sheetFormatPr defaultColWidth="9" defaultRowHeight="13.5"/>
  <cols>
    <col min="1" max="1" width="5.6640625" style="1" customWidth="1"/>
    <col min="2" max="2" width="1.6640625" style="1" customWidth="1"/>
    <col min="3" max="21" width="5.6640625" style="1" customWidth="1"/>
    <col min="22" max="22" width="7.77734375" style="2" customWidth="1"/>
    <col min="23" max="23" width="47.6640625" style="2" customWidth="1"/>
    <col min="24" max="16384" width="9" style="1"/>
  </cols>
  <sheetData>
    <row r="1" spans="1:23" s="445" customFormat="1" ht="20.100000000000001" customHeight="1">
      <c r="A1" s="445" t="s">
        <v>775</v>
      </c>
      <c r="C1" s="456" t="s">
        <v>939</v>
      </c>
      <c r="D1" s="456"/>
      <c r="E1" s="456"/>
      <c r="F1" s="456"/>
      <c r="G1" s="456"/>
      <c r="H1" s="456"/>
      <c r="I1" s="456"/>
      <c r="J1" s="456"/>
      <c r="K1" s="456"/>
      <c r="L1" s="456"/>
      <c r="M1" s="456"/>
      <c r="N1" s="456"/>
      <c r="O1" s="456"/>
      <c r="P1" s="456"/>
      <c r="Q1" s="456"/>
      <c r="R1" s="488"/>
      <c r="S1" s="488"/>
      <c r="V1" s="441"/>
      <c r="W1" s="441"/>
    </row>
    <row r="2" spans="1:23" ht="26.25" customHeight="1">
      <c r="B2" s="446" t="s">
        <v>29</v>
      </c>
      <c r="C2" s="457"/>
      <c r="D2" s="457"/>
      <c r="E2" s="457"/>
      <c r="F2" s="457"/>
      <c r="G2" s="468"/>
      <c r="H2" s="471" t="s">
        <v>1042</v>
      </c>
      <c r="I2" s="475"/>
      <c r="J2" s="479" t="s">
        <v>153</v>
      </c>
      <c r="K2" s="479"/>
      <c r="L2" s="479"/>
      <c r="M2" s="479" t="s">
        <v>121</v>
      </c>
      <c r="N2" s="479"/>
      <c r="O2" s="479"/>
      <c r="P2" s="479"/>
      <c r="Q2" s="479"/>
      <c r="R2" s="489" t="s">
        <v>618</v>
      </c>
      <c r="S2" s="493" t="s">
        <v>511</v>
      </c>
    </row>
    <row r="3" spans="1:23" ht="20.100000000000001" customHeight="1">
      <c r="B3" s="19" t="s">
        <v>784</v>
      </c>
      <c r="C3" s="96"/>
      <c r="D3" s="96"/>
      <c r="E3" s="96"/>
      <c r="F3" s="96"/>
      <c r="G3" s="96"/>
      <c r="H3" s="96"/>
      <c r="I3" s="96"/>
      <c r="J3" s="96"/>
      <c r="K3" s="96"/>
      <c r="L3" s="96"/>
      <c r="M3" s="96"/>
      <c r="N3" s="96"/>
      <c r="O3" s="96"/>
      <c r="P3" s="96"/>
      <c r="Q3" s="96"/>
      <c r="R3" s="96"/>
      <c r="S3" s="408"/>
    </row>
    <row r="4" spans="1:23" ht="50.1" customHeight="1">
      <c r="B4" s="447"/>
      <c r="C4" s="458" t="s">
        <v>786</v>
      </c>
      <c r="D4" s="458"/>
      <c r="E4" s="458"/>
      <c r="F4" s="458"/>
      <c r="G4" s="458"/>
      <c r="H4" s="472"/>
      <c r="I4" s="476"/>
      <c r="J4" s="480"/>
      <c r="K4" s="484"/>
      <c r="L4" s="484"/>
      <c r="M4" s="480"/>
      <c r="N4" s="484"/>
      <c r="O4" s="484"/>
      <c r="P4" s="484"/>
      <c r="Q4" s="484"/>
      <c r="R4" s="490"/>
      <c r="S4" s="494"/>
      <c r="T4" s="440"/>
    </row>
    <row r="5" spans="1:23" ht="50.1" customHeight="1">
      <c r="B5" s="448"/>
      <c r="C5" s="458" t="s">
        <v>788</v>
      </c>
      <c r="D5" s="458"/>
      <c r="E5" s="458"/>
      <c r="F5" s="458"/>
      <c r="G5" s="458"/>
      <c r="H5" s="472"/>
      <c r="I5" s="476"/>
      <c r="J5" s="480"/>
      <c r="K5" s="484"/>
      <c r="L5" s="484"/>
      <c r="M5" s="480"/>
      <c r="N5" s="484"/>
      <c r="O5" s="484"/>
      <c r="P5" s="484"/>
      <c r="Q5" s="484"/>
      <c r="R5" s="490"/>
      <c r="S5" s="494"/>
    </row>
    <row r="6" spans="1:23" ht="50.1" customHeight="1">
      <c r="B6" s="448"/>
      <c r="C6" s="458" t="s">
        <v>790</v>
      </c>
      <c r="D6" s="458"/>
      <c r="E6" s="458"/>
      <c r="F6" s="458"/>
      <c r="G6" s="458"/>
      <c r="H6" s="472"/>
      <c r="I6" s="476"/>
      <c r="J6" s="480"/>
      <c r="K6" s="484"/>
      <c r="L6" s="484"/>
      <c r="M6" s="480"/>
      <c r="N6" s="484"/>
      <c r="O6" s="484"/>
      <c r="P6" s="484"/>
      <c r="Q6" s="484"/>
      <c r="R6" s="490"/>
      <c r="S6" s="494"/>
    </row>
    <row r="7" spans="1:23" ht="50.1" customHeight="1">
      <c r="B7" s="448"/>
      <c r="C7" s="458" t="s">
        <v>794</v>
      </c>
      <c r="D7" s="458"/>
      <c r="E7" s="458"/>
      <c r="F7" s="458"/>
      <c r="G7" s="458"/>
      <c r="H7" s="472"/>
      <c r="I7" s="476"/>
      <c r="J7" s="480"/>
      <c r="K7" s="484"/>
      <c r="L7" s="484"/>
      <c r="M7" s="480"/>
      <c r="N7" s="484"/>
      <c r="O7" s="484"/>
      <c r="P7" s="484"/>
      <c r="Q7" s="484"/>
      <c r="R7" s="490"/>
      <c r="S7" s="494"/>
    </row>
    <row r="8" spans="1:23" ht="50.1" customHeight="1">
      <c r="B8" s="448"/>
      <c r="C8" s="458" t="s">
        <v>796</v>
      </c>
      <c r="D8" s="458"/>
      <c r="E8" s="458"/>
      <c r="F8" s="458"/>
      <c r="G8" s="458"/>
      <c r="H8" s="472"/>
      <c r="I8" s="476"/>
      <c r="J8" s="480"/>
      <c r="K8" s="484"/>
      <c r="L8" s="484"/>
      <c r="M8" s="480"/>
      <c r="N8" s="484"/>
      <c r="O8" s="484"/>
      <c r="P8" s="484"/>
      <c r="Q8" s="484"/>
      <c r="R8" s="490"/>
      <c r="S8" s="494"/>
    </row>
    <row r="9" spans="1:23" ht="50.1" customHeight="1">
      <c r="B9" s="448"/>
      <c r="C9" s="458" t="s">
        <v>797</v>
      </c>
      <c r="D9" s="458"/>
      <c r="E9" s="458"/>
      <c r="F9" s="458"/>
      <c r="G9" s="458"/>
      <c r="H9" s="472"/>
      <c r="I9" s="476"/>
      <c r="J9" s="480"/>
      <c r="K9" s="484"/>
      <c r="L9" s="484"/>
      <c r="M9" s="480"/>
      <c r="N9" s="484"/>
      <c r="O9" s="484"/>
      <c r="P9" s="484"/>
      <c r="Q9" s="484"/>
      <c r="R9" s="490"/>
      <c r="S9" s="494"/>
    </row>
    <row r="10" spans="1:23" ht="50.1" customHeight="1">
      <c r="B10" s="448"/>
      <c r="C10" s="458" t="s">
        <v>472</v>
      </c>
      <c r="D10" s="458"/>
      <c r="E10" s="458"/>
      <c r="F10" s="458"/>
      <c r="G10" s="458"/>
      <c r="H10" s="472"/>
      <c r="I10" s="476"/>
      <c r="J10" s="480"/>
      <c r="K10" s="484"/>
      <c r="L10" s="484"/>
      <c r="M10" s="480"/>
      <c r="N10" s="484"/>
      <c r="O10" s="484"/>
      <c r="P10" s="484"/>
      <c r="Q10" s="484"/>
      <c r="R10" s="490"/>
      <c r="S10" s="494"/>
    </row>
    <row r="11" spans="1:23" ht="50.1" customHeight="1">
      <c r="B11" s="448"/>
      <c r="C11" s="458" t="s">
        <v>799</v>
      </c>
      <c r="D11" s="458"/>
      <c r="E11" s="458"/>
      <c r="F11" s="458"/>
      <c r="G11" s="458"/>
      <c r="H11" s="472"/>
      <c r="I11" s="476"/>
      <c r="J11" s="480"/>
      <c r="K11" s="484"/>
      <c r="L11" s="484"/>
      <c r="M11" s="480"/>
      <c r="N11" s="484"/>
      <c r="O11" s="484"/>
      <c r="P11" s="484"/>
      <c r="Q11" s="484"/>
      <c r="R11" s="490"/>
      <c r="S11" s="494"/>
    </row>
    <row r="12" spans="1:23" ht="50.1" customHeight="1">
      <c r="B12" s="448"/>
      <c r="C12" s="458" t="s">
        <v>245</v>
      </c>
      <c r="D12" s="458"/>
      <c r="E12" s="458"/>
      <c r="F12" s="458"/>
      <c r="G12" s="458"/>
      <c r="H12" s="472"/>
      <c r="I12" s="476"/>
      <c r="J12" s="480"/>
      <c r="K12" s="484"/>
      <c r="L12" s="484"/>
      <c r="M12" s="480"/>
      <c r="N12" s="484"/>
      <c r="O12" s="484"/>
      <c r="P12" s="484"/>
      <c r="Q12" s="484"/>
      <c r="R12" s="490"/>
      <c r="S12" s="494"/>
    </row>
    <row r="13" spans="1:23" ht="50.1" customHeight="1">
      <c r="B13" s="448"/>
      <c r="C13" s="458" t="s">
        <v>711</v>
      </c>
      <c r="D13" s="458"/>
      <c r="E13" s="458"/>
      <c r="F13" s="458"/>
      <c r="G13" s="458"/>
      <c r="H13" s="472"/>
      <c r="I13" s="476"/>
      <c r="J13" s="480"/>
      <c r="K13" s="484"/>
      <c r="L13" s="484"/>
      <c r="M13" s="480"/>
      <c r="N13" s="484"/>
      <c r="O13" s="484"/>
      <c r="P13" s="484"/>
      <c r="Q13" s="484"/>
      <c r="R13" s="490"/>
      <c r="S13" s="494"/>
    </row>
    <row r="14" spans="1:23" ht="50.1" customHeight="1">
      <c r="B14" s="448"/>
      <c r="C14" s="458" t="s">
        <v>804</v>
      </c>
      <c r="D14" s="458"/>
      <c r="E14" s="458"/>
      <c r="F14" s="458"/>
      <c r="G14" s="458"/>
      <c r="H14" s="472"/>
      <c r="I14" s="476"/>
      <c r="J14" s="480"/>
      <c r="K14" s="484"/>
      <c r="L14" s="484"/>
      <c r="M14" s="480"/>
      <c r="N14" s="484"/>
      <c r="O14" s="484"/>
      <c r="P14" s="484"/>
      <c r="Q14" s="484"/>
      <c r="R14" s="490"/>
      <c r="S14" s="494"/>
    </row>
    <row r="15" spans="1:23" ht="50.1" customHeight="1">
      <c r="B15" s="449"/>
      <c r="C15" s="459" t="s">
        <v>805</v>
      </c>
      <c r="D15" s="459"/>
      <c r="E15" s="459"/>
      <c r="F15" s="459"/>
      <c r="G15" s="459"/>
      <c r="H15" s="473"/>
      <c r="I15" s="477"/>
      <c r="J15" s="481"/>
      <c r="K15" s="485"/>
      <c r="L15" s="485"/>
      <c r="M15" s="481"/>
      <c r="N15" s="485"/>
      <c r="O15" s="485"/>
      <c r="P15" s="485"/>
      <c r="Q15" s="485"/>
      <c r="R15" s="491"/>
      <c r="S15" s="495"/>
    </row>
    <row r="16" spans="1:23" ht="20.100000000000001" customHeight="1">
      <c r="B16" s="450" t="s">
        <v>288</v>
      </c>
      <c r="C16" s="460"/>
      <c r="D16" s="460"/>
      <c r="E16" s="460"/>
      <c r="F16" s="460"/>
      <c r="G16" s="460"/>
      <c r="H16" s="460"/>
      <c r="I16" s="460"/>
      <c r="J16" s="460"/>
      <c r="K16" s="460"/>
      <c r="L16" s="460"/>
      <c r="M16" s="460"/>
      <c r="N16" s="460"/>
      <c r="O16" s="460"/>
      <c r="P16" s="460"/>
      <c r="Q16" s="460"/>
      <c r="R16" s="460"/>
      <c r="S16" s="496"/>
    </row>
    <row r="17" spans="2:19" ht="50.1" customHeight="1">
      <c r="B17" s="451"/>
      <c r="C17" s="458" t="s">
        <v>848</v>
      </c>
      <c r="D17" s="458"/>
      <c r="E17" s="458"/>
      <c r="F17" s="458"/>
      <c r="G17" s="458"/>
      <c r="H17" s="472"/>
      <c r="I17" s="476"/>
      <c r="J17" s="480"/>
      <c r="K17" s="484"/>
      <c r="L17" s="484"/>
      <c r="M17" s="480"/>
      <c r="N17" s="484"/>
      <c r="O17" s="484"/>
      <c r="P17" s="484"/>
      <c r="Q17" s="484"/>
      <c r="R17" s="490"/>
      <c r="S17" s="494"/>
    </row>
    <row r="18" spans="2:19" ht="50.1" customHeight="1">
      <c r="B18" s="451"/>
      <c r="C18" s="458" t="s">
        <v>9</v>
      </c>
      <c r="D18" s="458"/>
      <c r="E18" s="458"/>
      <c r="F18" s="458"/>
      <c r="G18" s="458"/>
      <c r="H18" s="472"/>
      <c r="I18" s="476"/>
      <c r="J18" s="480"/>
      <c r="K18" s="484"/>
      <c r="L18" s="484"/>
      <c r="M18" s="480"/>
      <c r="N18" s="484"/>
      <c r="O18" s="484"/>
      <c r="P18" s="484"/>
      <c r="Q18" s="484"/>
      <c r="R18" s="490"/>
      <c r="S18" s="494"/>
    </row>
    <row r="19" spans="2:19" ht="50.1" customHeight="1">
      <c r="B19" s="451"/>
      <c r="C19" s="461" t="s">
        <v>941</v>
      </c>
      <c r="D19" s="467"/>
      <c r="E19" s="467"/>
      <c r="F19" s="467"/>
      <c r="G19" s="469"/>
      <c r="H19" s="472"/>
      <c r="I19" s="476"/>
      <c r="J19" s="480"/>
      <c r="K19" s="484"/>
      <c r="L19" s="484"/>
      <c r="M19" s="480"/>
      <c r="N19" s="484"/>
      <c r="O19" s="484"/>
      <c r="P19" s="484"/>
      <c r="Q19" s="484"/>
      <c r="R19" s="490"/>
      <c r="S19" s="494"/>
    </row>
    <row r="20" spans="2:19" ht="50.1" customHeight="1">
      <c r="B20" s="451"/>
      <c r="C20" s="458" t="s">
        <v>595</v>
      </c>
      <c r="D20" s="458"/>
      <c r="E20" s="458"/>
      <c r="F20" s="458"/>
      <c r="G20" s="458"/>
      <c r="H20" s="472"/>
      <c r="I20" s="476"/>
      <c r="J20" s="480"/>
      <c r="K20" s="484"/>
      <c r="L20" s="484"/>
      <c r="M20" s="480"/>
      <c r="N20" s="484"/>
      <c r="O20" s="484"/>
      <c r="P20" s="484"/>
      <c r="Q20" s="484"/>
      <c r="R20" s="490"/>
      <c r="S20" s="494"/>
    </row>
    <row r="21" spans="2:19" ht="50.1" customHeight="1">
      <c r="B21" s="451"/>
      <c r="C21" s="458" t="s">
        <v>841</v>
      </c>
      <c r="D21" s="458"/>
      <c r="E21" s="458"/>
      <c r="F21" s="458"/>
      <c r="G21" s="458"/>
      <c r="H21" s="472"/>
      <c r="I21" s="476"/>
      <c r="J21" s="480"/>
      <c r="K21" s="484"/>
      <c r="L21" s="484"/>
      <c r="M21" s="480"/>
      <c r="N21" s="484"/>
      <c r="O21" s="484"/>
      <c r="P21" s="484"/>
      <c r="Q21" s="484"/>
      <c r="R21" s="490"/>
      <c r="S21" s="494"/>
    </row>
    <row r="22" spans="2:19" ht="50.1" customHeight="1">
      <c r="B22" s="451"/>
      <c r="C22" s="458" t="s">
        <v>838</v>
      </c>
      <c r="D22" s="458"/>
      <c r="E22" s="458"/>
      <c r="F22" s="458"/>
      <c r="G22" s="458"/>
      <c r="H22" s="472"/>
      <c r="I22" s="476"/>
      <c r="J22" s="480"/>
      <c r="K22" s="484"/>
      <c r="L22" s="484"/>
      <c r="M22" s="480"/>
      <c r="N22" s="484"/>
      <c r="O22" s="484"/>
      <c r="P22" s="484"/>
      <c r="Q22" s="484"/>
      <c r="R22" s="490"/>
      <c r="S22" s="494"/>
    </row>
    <row r="23" spans="2:19" ht="50.1" customHeight="1">
      <c r="B23" s="451"/>
      <c r="C23" s="458" t="s">
        <v>850</v>
      </c>
      <c r="D23" s="458"/>
      <c r="E23" s="458"/>
      <c r="F23" s="458"/>
      <c r="G23" s="458"/>
      <c r="H23" s="472"/>
      <c r="I23" s="476"/>
      <c r="J23" s="480"/>
      <c r="K23" s="484"/>
      <c r="L23" s="484"/>
      <c r="M23" s="480"/>
      <c r="N23" s="484"/>
      <c r="O23" s="484"/>
      <c r="P23" s="484"/>
      <c r="Q23" s="484"/>
      <c r="R23" s="490"/>
      <c r="S23" s="494"/>
    </row>
    <row r="24" spans="2:19" ht="50.1" customHeight="1">
      <c r="B24" s="451"/>
      <c r="C24" s="458" t="s">
        <v>434</v>
      </c>
      <c r="D24" s="458"/>
      <c r="E24" s="458"/>
      <c r="F24" s="458"/>
      <c r="G24" s="458"/>
      <c r="H24" s="472"/>
      <c r="I24" s="476"/>
      <c r="J24" s="480"/>
      <c r="K24" s="484"/>
      <c r="L24" s="484"/>
      <c r="M24" s="480"/>
      <c r="N24" s="484"/>
      <c r="O24" s="484"/>
      <c r="P24" s="484"/>
      <c r="Q24" s="484"/>
      <c r="R24" s="490"/>
      <c r="S24" s="494"/>
    </row>
    <row r="25" spans="2:19" ht="50.1" customHeight="1">
      <c r="B25" s="451"/>
      <c r="C25" s="462" t="s">
        <v>844</v>
      </c>
      <c r="D25" s="462"/>
      <c r="E25" s="462"/>
      <c r="F25" s="462"/>
      <c r="G25" s="462"/>
      <c r="H25" s="473"/>
      <c r="I25" s="477"/>
      <c r="J25" s="482"/>
      <c r="K25" s="486"/>
      <c r="L25" s="486"/>
      <c r="M25" s="482"/>
      <c r="N25" s="486"/>
      <c r="O25" s="486"/>
      <c r="P25" s="486"/>
      <c r="Q25" s="486"/>
      <c r="R25" s="491"/>
      <c r="S25" s="495"/>
    </row>
    <row r="26" spans="2:19" ht="50.1" customHeight="1">
      <c r="B26" s="452" t="s">
        <v>809</v>
      </c>
      <c r="C26" s="463"/>
      <c r="D26" s="463"/>
      <c r="E26" s="463"/>
      <c r="F26" s="463"/>
      <c r="G26" s="463"/>
      <c r="H26" s="474"/>
      <c r="I26" s="478"/>
      <c r="J26" s="483"/>
      <c r="K26" s="487"/>
      <c r="L26" s="487"/>
      <c r="M26" s="483"/>
      <c r="N26" s="487"/>
      <c r="O26" s="487"/>
      <c r="P26" s="487"/>
      <c r="Q26" s="487"/>
      <c r="R26" s="492"/>
      <c r="S26" s="497"/>
    </row>
    <row r="27" spans="2:19" ht="20.100000000000001" customHeight="1">
      <c r="B27" s="453" t="s">
        <v>810</v>
      </c>
      <c r="C27" s="464"/>
      <c r="D27" s="464"/>
      <c r="E27" s="464"/>
      <c r="F27" s="464"/>
      <c r="G27" s="464"/>
      <c r="H27" s="464"/>
      <c r="I27" s="464"/>
      <c r="J27" s="464"/>
      <c r="K27" s="464"/>
      <c r="L27" s="464"/>
      <c r="M27" s="464"/>
      <c r="N27" s="464"/>
      <c r="O27" s="464"/>
      <c r="P27" s="464"/>
      <c r="Q27" s="464"/>
      <c r="R27" s="464"/>
      <c r="S27" s="498"/>
    </row>
    <row r="28" spans="2:19" ht="50.1" customHeight="1">
      <c r="B28" s="451"/>
      <c r="C28" s="458" t="s">
        <v>818</v>
      </c>
      <c r="D28" s="458"/>
      <c r="E28" s="458"/>
      <c r="F28" s="458"/>
      <c r="G28" s="458"/>
      <c r="H28" s="472"/>
      <c r="I28" s="476"/>
      <c r="J28" s="480"/>
      <c r="K28" s="484"/>
      <c r="L28" s="484"/>
      <c r="M28" s="480"/>
      <c r="N28" s="484"/>
      <c r="O28" s="484"/>
      <c r="P28" s="484"/>
      <c r="Q28" s="484"/>
      <c r="R28" s="490"/>
      <c r="S28" s="494"/>
    </row>
    <row r="29" spans="2:19" ht="50.1" customHeight="1">
      <c r="B29" s="451"/>
      <c r="C29" s="458" t="s">
        <v>517</v>
      </c>
      <c r="D29" s="458"/>
      <c r="E29" s="458"/>
      <c r="F29" s="458"/>
      <c r="G29" s="458"/>
      <c r="H29" s="472"/>
      <c r="I29" s="476"/>
      <c r="J29" s="480"/>
      <c r="K29" s="484"/>
      <c r="L29" s="484"/>
      <c r="M29" s="480"/>
      <c r="N29" s="484"/>
      <c r="O29" s="484"/>
      <c r="P29" s="484"/>
      <c r="Q29" s="484"/>
      <c r="R29" s="490"/>
      <c r="S29" s="494"/>
    </row>
    <row r="30" spans="2:19" ht="50.1" customHeight="1">
      <c r="B30" s="451"/>
      <c r="C30" s="458" t="s">
        <v>819</v>
      </c>
      <c r="D30" s="458"/>
      <c r="E30" s="458"/>
      <c r="F30" s="458"/>
      <c r="G30" s="458"/>
      <c r="H30" s="472"/>
      <c r="I30" s="476"/>
      <c r="J30" s="480"/>
      <c r="K30" s="484"/>
      <c r="L30" s="484"/>
      <c r="M30" s="480"/>
      <c r="N30" s="484"/>
      <c r="O30" s="484"/>
      <c r="P30" s="484"/>
      <c r="Q30" s="484"/>
      <c r="R30" s="490"/>
      <c r="S30" s="494"/>
    </row>
    <row r="31" spans="2:19" ht="50.1" customHeight="1">
      <c r="B31" s="451"/>
      <c r="C31" s="458" t="s">
        <v>821</v>
      </c>
      <c r="D31" s="458"/>
      <c r="E31" s="458"/>
      <c r="F31" s="458"/>
      <c r="G31" s="458"/>
      <c r="H31" s="472"/>
      <c r="I31" s="476"/>
      <c r="J31" s="480"/>
      <c r="K31" s="484"/>
      <c r="L31" s="484"/>
      <c r="M31" s="480"/>
      <c r="N31" s="484"/>
      <c r="O31" s="484"/>
      <c r="P31" s="484"/>
      <c r="Q31" s="484"/>
      <c r="R31" s="490"/>
      <c r="S31" s="494"/>
    </row>
    <row r="32" spans="2:19" ht="50.1" customHeight="1">
      <c r="B32" s="451"/>
      <c r="C32" s="458" t="s">
        <v>246</v>
      </c>
      <c r="D32" s="458"/>
      <c r="E32" s="458"/>
      <c r="F32" s="458"/>
      <c r="G32" s="458"/>
      <c r="H32" s="472"/>
      <c r="I32" s="476"/>
      <c r="J32" s="480"/>
      <c r="K32" s="484"/>
      <c r="L32" s="484"/>
      <c r="M32" s="480"/>
      <c r="N32" s="484"/>
      <c r="O32" s="484"/>
      <c r="P32" s="484"/>
      <c r="Q32" s="484"/>
      <c r="R32" s="490"/>
      <c r="S32" s="494"/>
    </row>
    <row r="33" spans="2:19" ht="50.1" customHeight="1">
      <c r="B33" s="451"/>
      <c r="C33" s="458" t="s">
        <v>823</v>
      </c>
      <c r="D33" s="458"/>
      <c r="E33" s="458"/>
      <c r="F33" s="458"/>
      <c r="G33" s="458"/>
      <c r="H33" s="472"/>
      <c r="I33" s="476"/>
      <c r="J33" s="480"/>
      <c r="K33" s="484"/>
      <c r="L33" s="484"/>
      <c r="M33" s="480"/>
      <c r="N33" s="484"/>
      <c r="O33" s="484"/>
      <c r="P33" s="484"/>
      <c r="Q33" s="484"/>
      <c r="R33" s="490"/>
      <c r="S33" s="494"/>
    </row>
    <row r="34" spans="2:19" ht="50.1" customHeight="1">
      <c r="B34" s="451"/>
      <c r="C34" s="458" t="s">
        <v>437</v>
      </c>
      <c r="D34" s="458"/>
      <c r="E34" s="458"/>
      <c r="F34" s="458"/>
      <c r="G34" s="458"/>
      <c r="H34" s="472"/>
      <c r="I34" s="476"/>
      <c r="J34" s="480"/>
      <c r="K34" s="484"/>
      <c r="L34" s="484"/>
      <c r="M34" s="480"/>
      <c r="N34" s="484"/>
      <c r="O34" s="484"/>
      <c r="P34" s="484"/>
      <c r="Q34" s="484"/>
      <c r="R34" s="490"/>
      <c r="S34" s="494"/>
    </row>
    <row r="35" spans="2:19" ht="50.1" customHeight="1">
      <c r="B35" s="451"/>
      <c r="C35" s="458" t="s">
        <v>825</v>
      </c>
      <c r="D35" s="458"/>
      <c r="E35" s="458"/>
      <c r="F35" s="458"/>
      <c r="G35" s="458"/>
      <c r="H35" s="472"/>
      <c r="I35" s="476"/>
      <c r="J35" s="480"/>
      <c r="K35" s="484"/>
      <c r="L35" s="484"/>
      <c r="M35" s="480"/>
      <c r="N35" s="484"/>
      <c r="O35" s="484"/>
      <c r="P35" s="484"/>
      <c r="Q35" s="484"/>
      <c r="R35" s="490"/>
      <c r="S35" s="494"/>
    </row>
    <row r="36" spans="2:19" ht="50.1" customHeight="1">
      <c r="B36" s="451"/>
      <c r="C36" s="458" t="s">
        <v>827</v>
      </c>
      <c r="D36" s="458"/>
      <c r="E36" s="458"/>
      <c r="F36" s="458"/>
      <c r="G36" s="458"/>
      <c r="H36" s="472"/>
      <c r="I36" s="476"/>
      <c r="J36" s="480"/>
      <c r="K36" s="484"/>
      <c r="L36" s="484"/>
      <c r="M36" s="480"/>
      <c r="N36" s="484"/>
      <c r="O36" s="484"/>
      <c r="P36" s="484"/>
      <c r="Q36" s="484"/>
      <c r="R36" s="490"/>
      <c r="S36" s="494"/>
    </row>
    <row r="37" spans="2:19" ht="50.1" customHeight="1">
      <c r="B37" s="451"/>
      <c r="C37" s="462" t="s">
        <v>338</v>
      </c>
      <c r="D37" s="462"/>
      <c r="E37" s="462"/>
      <c r="F37" s="462"/>
      <c r="G37" s="462"/>
      <c r="H37" s="472"/>
      <c r="I37" s="476"/>
      <c r="J37" s="482"/>
      <c r="K37" s="486"/>
      <c r="L37" s="486"/>
      <c r="M37" s="482"/>
      <c r="N37" s="486"/>
      <c r="O37" s="486"/>
      <c r="P37" s="486"/>
      <c r="Q37" s="486"/>
      <c r="R37" s="490"/>
      <c r="S37" s="494"/>
    </row>
    <row r="38" spans="2:19" ht="20.100000000000001" customHeight="1">
      <c r="B38" s="453" t="s">
        <v>703</v>
      </c>
      <c r="C38" s="464"/>
      <c r="D38" s="464"/>
      <c r="E38" s="464"/>
      <c r="F38" s="464"/>
      <c r="G38" s="464"/>
      <c r="H38" s="464"/>
      <c r="I38" s="464"/>
      <c r="J38" s="464"/>
      <c r="K38" s="464"/>
      <c r="L38" s="464"/>
      <c r="M38" s="464"/>
      <c r="N38" s="464"/>
      <c r="O38" s="464"/>
      <c r="P38" s="464"/>
      <c r="Q38" s="464"/>
      <c r="R38" s="464"/>
      <c r="S38" s="498"/>
    </row>
    <row r="39" spans="2:19" ht="50.1" customHeight="1">
      <c r="B39" s="451"/>
      <c r="C39" s="458" t="s">
        <v>728</v>
      </c>
      <c r="D39" s="458"/>
      <c r="E39" s="458"/>
      <c r="F39" s="458"/>
      <c r="G39" s="458"/>
      <c r="H39" s="472"/>
      <c r="I39" s="476"/>
      <c r="J39" s="480"/>
      <c r="K39" s="484"/>
      <c r="L39" s="484"/>
      <c r="M39" s="480"/>
      <c r="N39" s="484"/>
      <c r="O39" s="484"/>
      <c r="P39" s="484"/>
      <c r="Q39" s="484"/>
      <c r="R39" s="490"/>
      <c r="S39" s="494"/>
    </row>
    <row r="40" spans="2:19" ht="50.1" customHeight="1">
      <c r="B40" s="451"/>
      <c r="C40" s="458" t="s">
        <v>830</v>
      </c>
      <c r="D40" s="458"/>
      <c r="E40" s="458"/>
      <c r="F40" s="458"/>
      <c r="G40" s="458"/>
      <c r="H40" s="472"/>
      <c r="I40" s="476"/>
      <c r="J40" s="480"/>
      <c r="K40" s="484"/>
      <c r="L40" s="484"/>
      <c r="M40" s="480"/>
      <c r="N40" s="484"/>
      <c r="O40" s="484"/>
      <c r="P40" s="484"/>
      <c r="Q40" s="484"/>
      <c r="R40" s="490"/>
      <c r="S40" s="494"/>
    </row>
    <row r="41" spans="2:19" ht="50.1" customHeight="1">
      <c r="B41" s="451"/>
      <c r="C41" s="462" t="s">
        <v>831</v>
      </c>
      <c r="D41" s="462"/>
      <c r="E41" s="462"/>
      <c r="F41" s="462"/>
      <c r="G41" s="462"/>
      <c r="H41" s="473"/>
      <c r="I41" s="477"/>
      <c r="J41" s="482"/>
      <c r="K41" s="486"/>
      <c r="L41" s="486"/>
      <c r="M41" s="482"/>
      <c r="N41" s="486"/>
      <c r="O41" s="486"/>
      <c r="P41" s="486"/>
      <c r="Q41" s="486"/>
      <c r="R41" s="491"/>
      <c r="S41" s="495"/>
    </row>
    <row r="42" spans="2:19" ht="50.1" customHeight="1">
      <c r="B42" s="454" t="s">
        <v>854</v>
      </c>
      <c r="C42" s="465"/>
      <c r="D42" s="465"/>
      <c r="E42" s="465"/>
      <c r="F42" s="465"/>
      <c r="G42" s="470"/>
      <c r="H42" s="474"/>
      <c r="I42" s="478"/>
      <c r="J42" s="483"/>
      <c r="K42" s="487"/>
      <c r="L42" s="487"/>
      <c r="M42" s="483"/>
      <c r="N42" s="487"/>
      <c r="O42" s="487"/>
      <c r="P42" s="487"/>
      <c r="Q42" s="487"/>
      <c r="R42" s="492"/>
      <c r="S42" s="497"/>
    </row>
    <row r="43" spans="2:19" ht="20.100000000000001" customHeight="1">
      <c r="B43" s="453" t="s">
        <v>171</v>
      </c>
      <c r="C43" s="464"/>
      <c r="D43" s="464"/>
      <c r="E43" s="464"/>
      <c r="F43" s="464"/>
      <c r="G43" s="464"/>
      <c r="H43" s="464"/>
      <c r="I43" s="464"/>
      <c r="J43" s="464"/>
      <c r="K43" s="464"/>
      <c r="L43" s="464"/>
      <c r="M43" s="464"/>
      <c r="N43" s="464"/>
      <c r="O43" s="464"/>
      <c r="P43" s="464"/>
      <c r="Q43" s="464"/>
      <c r="R43" s="464"/>
      <c r="S43" s="498"/>
    </row>
    <row r="44" spans="2:19" ht="50.1" customHeight="1">
      <c r="B44" s="451"/>
      <c r="C44" s="458" t="s">
        <v>855</v>
      </c>
      <c r="D44" s="458"/>
      <c r="E44" s="458"/>
      <c r="F44" s="458"/>
      <c r="G44" s="458"/>
      <c r="H44" s="472"/>
      <c r="I44" s="476"/>
      <c r="J44" s="480"/>
      <c r="K44" s="484"/>
      <c r="L44" s="484"/>
      <c r="M44" s="480"/>
      <c r="N44" s="484"/>
      <c r="O44" s="484"/>
      <c r="P44" s="484"/>
      <c r="Q44" s="484"/>
      <c r="R44" s="490"/>
      <c r="S44" s="494"/>
    </row>
    <row r="45" spans="2:19" ht="50.1" customHeight="1">
      <c r="B45" s="451"/>
      <c r="C45" s="458" t="s">
        <v>857</v>
      </c>
      <c r="D45" s="458"/>
      <c r="E45" s="458"/>
      <c r="F45" s="458"/>
      <c r="G45" s="458"/>
      <c r="H45" s="472"/>
      <c r="I45" s="476"/>
      <c r="J45" s="480"/>
      <c r="K45" s="484"/>
      <c r="L45" s="484"/>
      <c r="M45" s="480"/>
      <c r="N45" s="484"/>
      <c r="O45" s="484"/>
      <c r="P45" s="484"/>
      <c r="Q45" s="484"/>
      <c r="R45" s="490"/>
      <c r="S45" s="494"/>
    </row>
    <row r="46" spans="2:19" ht="50.1" customHeight="1">
      <c r="B46" s="451"/>
      <c r="C46" s="466" t="s">
        <v>934</v>
      </c>
      <c r="D46" s="466"/>
      <c r="E46" s="466"/>
      <c r="F46" s="466"/>
      <c r="G46" s="466"/>
      <c r="H46" s="472"/>
      <c r="I46" s="476"/>
      <c r="J46" s="481"/>
      <c r="K46" s="485"/>
      <c r="L46" s="485"/>
      <c r="M46" s="481"/>
      <c r="N46" s="485"/>
      <c r="O46" s="485"/>
      <c r="P46" s="485"/>
      <c r="Q46" s="485"/>
      <c r="R46" s="490"/>
      <c r="S46" s="494"/>
    </row>
    <row r="47" spans="2:19" ht="20.100000000000001" customHeight="1">
      <c r="B47" s="453" t="s">
        <v>175</v>
      </c>
      <c r="C47" s="464"/>
      <c r="D47" s="464"/>
      <c r="E47" s="464"/>
      <c r="F47" s="464"/>
      <c r="G47" s="464"/>
      <c r="H47" s="464"/>
      <c r="I47" s="464"/>
      <c r="J47" s="464"/>
      <c r="K47" s="464"/>
      <c r="L47" s="464"/>
      <c r="M47" s="464"/>
      <c r="N47" s="464"/>
      <c r="O47" s="464"/>
      <c r="P47" s="464"/>
      <c r="Q47" s="464"/>
      <c r="R47" s="464"/>
      <c r="S47" s="498"/>
    </row>
    <row r="48" spans="2:19" ht="50.1" customHeight="1">
      <c r="B48" s="451"/>
      <c r="C48" s="458" t="s">
        <v>72</v>
      </c>
      <c r="D48" s="458"/>
      <c r="E48" s="458"/>
      <c r="F48" s="458"/>
      <c r="G48" s="458"/>
      <c r="H48" s="472"/>
      <c r="I48" s="476"/>
      <c r="J48" s="480"/>
      <c r="K48" s="484"/>
      <c r="L48" s="484"/>
      <c r="M48" s="480"/>
      <c r="N48" s="484"/>
      <c r="O48" s="484"/>
      <c r="P48" s="484"/>
      <c r="Q48" s="484"/>
      <c r="R48" s="490"/>
      <c r="S48" s="494"/>
    </row>
    <row r="49" spans="2:19" ht="50.1" customHeight="1">
      <c r="B49" s="451"/>
      <c r="C49" s="458" t="s">
        <v>768</v>
      </c>
      <c r="D49" s="458"/>
      <c r="E49" s="458"/>
      <c r="F49" s="458"/>
      <c r="G49" s="458"/>
      <c r="H49" s="472"/>
      <c r="I49" s="476"/>
      <c r="J49" s="480"/>
      <c r="K49" s="484"/>
      <c r="L49" s="484"/>
      <c r="M49" s="480"/>
      <c r="N49" s="484"/>
      <c r="O49" s="484"/>
      <c r="P49" s="484"/>
      <c r="Q49" s="484"/>
      <c r="R49" s="490"/>
      <c r="S49" s="494"/>
    </row>
    <row r="50" spans="2:19" ht="50.1" customHeight="1">
      <c r="B50" s="455"/>
      <c r="C50" s="459" t="s">
        <v>625</v>
      </c>
      <c r="D50" s="459"/>
      <c r="E50" s="459"/>
      <c r="F50" s="459"/>
      <c r="G50" s="459"/>
      <c r="H50" s="473"/>
      <c r="I50" s="477"/>
      <c r="J50" s="481"/>
      <c r="K50" s="485"/>
      <c r="L50" s="485"/>
      <c r="M50" s="481"/>
      <c r="N50" s="485"/>
      <c r="O50" s="485"/>
      <c r="P50" s="485"/>
      <c r="Q50" s="485"/>
      <c r="R50" s="491"/>
      <c r="S50" s="495"/>
    </row>
    <row r="51" spans="2:19" ht="20.100000000000001" customHeight="1">
      <c r="C51" s="33"/>
      <c r="D51" s="33"/>
      <c r="E51" s="33"/>
      <c r="F51" s="33"/>
      <c r="G51" s="33"/>
      <c r="H51" s="33"/>
      <c r="I51" s="33"/>
      <c r="J51" s="33"/>
      <c r="K51" s="33"/>
      <c r="L51" s="33"/>
      <c r="M51" s="33"/>
      <c r="N51" s="33"/>
      <c r="O51" s="33"/>
      <c r="P51" s="33"/>
      <c r="Q51" s="33"/>
      <c r="R51" s="33"/>
      <c r="S51" s="33"/>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C1:Q1"/>
    <mergeCell ref="B2:G2"/>
    <mergeCell ref="H2:I2"/>
    <mergeCell ref="J2:L2"/>
    <mergeCell ref="M2:Q2"/>
    <mergeCell ref="B3:S3"/>
    <mergeCell ref="C4:G4"/>
    <mergeCell ref="H4:I4"/>
    <mergeCell ref="J4:L4"/>
    <mergeCell ref="M4:Q4"/>
    <mergeCell ref="C5:G5"/>
    <mergeCell ref="H5:I5"/>
    <mergeCell ref="J5:L5"/>
    <mergeCell ref="M5:Q5"/>
    <mergeCell ref="C6:G6"/>
    <mergeCell ref="H6:I6"/>
    <mergeCell ref="J6:L6"/>
    <mergeCell ref="M6:Q6"/>
    <mergeCell ref="C7:G7"/>
    <mergeCell ref="H7:I7"/>
    <mergeCell ref="J7:L7"/>
    <mergeCell ref="M7:Q7"/>
    <mergeCell ref="C8:G8"/>
    <mergeCell ref="H8:I8"/>
    <mergeCell ref="J8:L8"/>
    <mergeCell ref="M8:Q8"/>
    <mergeCell ref="C9:G9"/>
    <mergeCell ref="H9:I9"/>
    <mergeCell ref="J9:L9"/>
    <mergeCell ref="M9:Q9"/>
    <mergeCell ref="C10:G10"/>
    <mergeCell ref="H10:I10"/>
    <mergeCell ref="J10:L10"/>
    <mergeCell ref="M10:Q10"/>
    <mergeCell ref="C11:G11"/>
    <mergeCell ref="H11:I11"/>
    <mergeCell ref="J11:L11"/>
    <mergeCell ref="M11:Q11"/>
    <mergeCell ref="C12:G12"/>
    <mergeCell ref="H12:I12"/>
    <mergeCell ref="J12:L12"/>
    <mergeCell ref="M12:Q12"/>
    <mergeCell ref="C13:G13"/>
    <mergeCell ref="H13:I13"/>
    <mergeCell ref="J13:L13"/>
    <mergeCell ref="M13:Q13"/>
    <mergeCell ref="C14:G14"/>
    <mergeCell ref="H14:I14"/>
    <mergeCell ref="J14:L14"/>
    <mergeCell ref="M14:Q14"/>
    <mergeCell ref="C15:G15"/>
    <mergeCell ref="H15:I15"/>
    <mergeCell ref="J15:L15"/>
    <mergeCell ref="M15:Q15"/>
    <mergeCell ref="B16:S16"/>
    <mergeCell ref="C17:G17"/>
    <mergeCell ref="H17:I17"/>
    <mergeCell ref="J17:L17"/>
    <mergeCell ref="M17:Q17"/>
    <mergeCell ref="C18:G18"/>
    <mergeCell ref="H18:I18"/>
    <mergeCell ref="J18:L18"/>
    <mergeCell ref="M18:Q18"/>
    <mergeCell ref="C19:G19"/>
    <mergeCell ref="H19:I19"/>
    <mergeCell ref="J19:L19"/>
    <mergeCell ref="M19:Q19"/>
    <mergeCell ref="C20:G20"/>
    <mergeCell ref="H20:I20"/>
    <mergeCell ref="J20:L20"/>
    <mergeCell ref="M20:Q20"/>
    <mergeCell ref="C21:G21"/>
    <mergeCell ref="H21:I21"/>
    <mergeCell ref="J21:L21"/>
    <mergeCell ref="M21:Q21"/>
    <mergeCell ref="C22:G22"/>
    <mergeCell ref="H22:I22"/>
    <mergeCell ref="J22:L22"/>
    <mergeCell ref="M22:Q22"/>
    <mergeCell ref="C23:G23"/>
    <mergeCell ref="H23:I23"/>
    <mergeCell ref="J23:L23"/>
    <mergeCell ref="M23:Q23"/>
    <mergeCell ref="C24:G24"/>
    <mergeCell ref="H24:I24"/>
    <mergeCell ref="J24:L24"/>
    <mergeCell ref="M24:Q24"/>
    <mergeCell ref="C25:G25"/>
    <mergeCell ref="H25:I25"/>
    <mergeCell ref="J25:L25"/>
    <mergeCell ref="M25:Q25"/>
    <mergeCell ref="B26:G26"/>
    <mergeCell ref="H26:I26"/>
    <mergeCell ref="J26:L26"/>
    <mergeCell ref="M26:Q26"/>
    <mergeCell ref="B27:S27"/>
    <mergeCell ref="C28:G28"/>
    <mergeCell ref="H28:I28"/>
    <mergeCell ref="J28:L28"/>
    <mergeCell ref="M28:Q28"/>
    <mergeCell ref="C29:G29"/>
    <mergeCell ref="H29:I29"/>
    <mergeCell ref="J29:L29"/>
    <mergeCell ref="M29:Q29"/>
    <mergeCell ref="C30:G30"/>
    <mergeCell ref="H30:I30"/>
    <mergeCell ref="J30:L30"/>
    <mergeCell ref="M30:Q30"/>
    <mergeCell ref="C31:G31"/>
    <mergeCell ref="H31:I31"/>
    <mergeCell ref="J31:L31"/>
    <mergeCell ref="M31:Q31"/>
    <mergeCell ref="C32:G32"/>
    <mergeCell ref="H32:I32"/>
    <mergeCell ref="J32:L32"/>
    <mergeCell ref="M32:Q32"/>
    <mergeCell ref="C33:G33"/>
    <mergeCell ref="H33:I33"/>
    <mergeCell ref="J33:L33"/>
    <mergeCell ref="M33:Q33"/>
    <mergeCell ref="C34:G34"/>
    <mergeCell ref="H34:I34"/>
    <mergeCell ref="J34:L34"/>
    <mergeCell ref="M34:Q34"/>
    <mergeCell ref="C35:G35"/>
    <mergeCell ref="H35:I35"/>
    <mergeCell ref="J35:L35"/>
    <mergeCell ref="M35:Q35"/>
    <mergeCell ref="C36:G36"/>
    <mergeCell ref="H36:I36"/>
    <mergeCell ref="J36:L36"/>
    <mergeCell ref="M36:Q36"/>
    <mergeCell ref="C37:G37"/>
    <mergeCell ref="H37:I37"/>
    <mergeCell ref="J37:L37"/>
    <mergeCell ref="M37:Q37"/>
    <mergeCell ref="B38:S38"/>
    <mergeCell ref="C39:G39"/>
    <mergeCell ref="H39:I39"/>
    <mergeCell ref="J39:L39"/>
    <mergeCell ref="M39:Q39"/>
    <mergeCell ref="C40:G40"/>
    <mergeCell ref="H40:I40"/>
    <mergeCell ref="J40:L40"/>
    <mergeCell ref="M40:Q40"/>
    <mergeCell ref="C41:G41"/>
    <mergeCell ref="H41:I41"/>
    <mergeCell ref="J41:L41"/>
    <mergeCell ref="M41:Q41"/>
    <mergeCell ref="B42:G42"/>
    <mergeCell ref="H42:I42"/>
    <mergeCell ref="J42:L42"/>
    <mergeCell ref="M42:Q42"/>
    <mergeCell ref="B43:S43"/>
    <mergeCell ref="C44:G44"/>
    <mergeCell ref="H44:I44"/>
    <mergeCell ref="J44:L44"/>
    <mergeCell ref="M44:Q44"/>
    <mergeCell ref="C45:G45"/>
    <mergeCell ref="H45:I45"/>
    <mergeCell ref="J45:L45"/>
    <mergeCell ref="M45:Q45"/>
    <mergeCell ref="C46:G46"/>
    <mergeCell ref="H46:I46"/>
    <mergeCell ref="J46:L46"/>
    <mergeCell ref="M46:Q46"/>
    <mergeCell ref="B47:S47"/>
    <mergeCell ref="C48:G48"/>
    <mergeCell ref="H48:I48"/>
    <mergeCell ref="J48:L48"/>
    <mergeCell ref="M48:Q48"/>
    <mergeCell ref="C49:G49"/>
    <mergeCell ref="H49:I49"/>
    <mergeCell ref="J49:L49"/>
    <mergeCell ref="M49:Q49"/>
    <mergeCell ref="C50:G50"/>
    <mergeCell ref="H50:I50"/>
    <mergeCell ref="J50:L50"/>
    <mergeCell ref="M50:Q50"/>
    <mergeCell ref="B39:B41"/>
    <mergeCell ref="B44:B46"/>
    <mergeCell ref="B48:B50"/>
    <mergeCell ref="B4:B15"/>
  </mergeCells>
  <phoneticPr fontId="3"/>
  <printOptions horizontalCentered="1"/>
  <pageMargins left="0.70866141732283472" right="0.70866141732283472" top="0.74803149606299213" bottom="0.74803149606299213" header="0.31496062992125984" footer="0.31496062992125984"/>
  <pageSetup paperSize="9" scale="78" fitToWidth="1" fitToHeight="1" orientation="portrait" usePrinterDefaults="1"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allowBlank="0" showDropDown="0" showInputMessage="1" showErrorMessage="1">
          <x14:formula1>
            <xm:f>MST!$F$5:$F$7</xm:f>
          </x14:formula1>
          <xm:sqref>H4:I15 H48:I50 H39:I42 H28:I37 H17:I26 H44:I46</xm:sqref>
        </x14:dataValidation>
        <x14:dataValidation type="list" allowBlank="1" showDropDown="0"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7"/>
  <dimension ref="A1:AR39"/>
  <sheetViews>
    <sheetView view="pageBreakPreview" topLeftCell="A25" zoomScaleNormal="85" zoomScaleSheetLayoutView="100" workbookViewId="0">
      <selection activeCell="B584" sqref="B584:P586"/>
    </sheetView>
  </sheetViews>
  <sheetFormatPr defaultColWidth="9" defaultRowHeight="13.5"/>
  <cols>
    <col min="1" max="40" width="3.6640625" style="1" customWidth="1"/>
    <col min="41" max="41" width="0.88671875" style="1" customWidth="1"/>
    <col min="42" max="42" width="3.6640625" style="1" customWidth="1"/>
    <col min="43" max="43" width="10.21875" style="499" customWidth="1"/>
    <col min="44" max="44" width="47.77734375" style="2" customWidth="1"/>
    <col min="45" max="16384" width="9" style="1"/>
  </cols>
  <sheetData>
    <row r="1" spans="1:44" s="3" customFormat="1" ht="20.100000000000001" customHeight="1">
      <c r="A1" s="445" t="s">
        <v>570</v>
      </c>
      <c r="B1" s="445"/>
      <c r="G1" s="513" t="s">
        <v>860</v>
      </c>
      <c r="H1" s="513"/>
      <c r="I1" s="513"/>
      <c r="J1" s="513"/>
      <c r="K1" s="513"/>
      <c r="L1" s="513"/>
      <c r="M1" s="513"/>
      <c r="N1" s="513"/>
      <c r="O1" s="513"/>
      <c r="P1" s="513"/>
      <c r="Q1" s="513"/>
      <c r="R1" s="513"/>
      <c r="S1" s="513"/>
      <c r="T1" s="513"/>
      <c r="U1" s="513"/>
      <c r="V1" s="513"/>
      <c r="W1" s="513"/>
      <c r="X1" s="513"/>
      <c r="Y1" s="513"/>
      <c r="Z1" s="513"/>
      <c r="AA1" s="513"/>
      <c r="AB1" s="513"/>
      <c r="AC1" s="513"/>
      <c r="AD1" s="513"/>
      <c r="AE1" s="513"/>
      <c r="AF1" s="513"/>
      <c r="AQ1" s="563"/>
      <c r="AR1" s="441"/>
    </row>
    <row r="2" spans="1:44" ht="15" customHeight="1">
      <c r="A2" s="501" t="s">
        <v>132</v>
      </c>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53"/>
      <c r="AF2" s="554"/>
      <c r="AG2" s="554"/>
      <c r="AH2" s="554"/>
      <c r="AI2" s="554"/>
      <c r="AJ2" s="554"/>
      <c r="AK2" s="554"/>
      <c r="AL2" s="554"/>
      <c r="AM2" s="554"/>
      <c r="AN2" s="555"/>
      <c r="AQ2" s="2" t="str">
        <f>IF($AE$2="","未記入","")</f>
        <v>未記入</v>
      </c>
    </row>
    <row r="3" spans="1:44" ht="15" customHeight="1">
      <c r="A3" s="62"/>
      <c r="B3" s="138"/>
      <c r="C3" s="138"/>
      <c r="D3" s="138"/>
      <c r="E3" s="138"/>
      <c r="F3" s="138"/>
      <c r="G3" s="138"/>
      <c r="H3" s="138"/>
      <c r="I3" s="138"/>
      <c r="J3" s="514" t="s">
        <v>358</v>
      </c>
      <c r="K3" s="514"/>
      <c r="L3" s="514"/>
      <c r="M3" s="514"/>
      <c r="N3" s="514"/>
      <c r="O3" s="514"/>
      <c r="P3" s="538" t="s">
        <v>824</v>
      </c>
      <c r="Q3" s="538"/>
      <c r="R3" s="538"/>
      <c r="S3" s="538"/>
      <c r="T3" s="538"/>
      <c r="U3" s="538"/>
      <c r="V3" s="104"/>
      <c r="W3" s="104"/>
      <c r="X3" s="104"/>
      <c r="Y3" s="104"/>
      <c r="Z3" s="104"/>
      <c r="AA3" s="104"/>
      <c r="AB3" s="104"/>
      <c r="AC3" s="104"/>
      <c r="AD3" s="104"/>
      <c r="AE3" s="138" t="s">
        <v>871</v>
      </c>
      <c r="AF3" s="138"/>
      <c r="AG3" s="138"/>
      <c r="AH3" s="138"/>
      <c r="AI3" s="138"/>
      <c r="AJ3" s="138"/>
      <c r="AK3" s="138"/>
      <c r="AL3" s="138"/>
      <c r="AM3" s="138"/>
      <c r="AN3" s="556"/>
    </row>
    <row r="4" spans="1:44" ht="12" customHeight="1">
      <c r="A4" s="21"/>
      <c r="B4" s="98"/>
      <c r="C4" s="98"/>
      <c r="D4" s="98"/>
      <c r="E4" s="98"/>
      <c r="F4" s="98"/>
      <c r="G4" s="98"/>
      <c r="H4" s="98"/>
      <c r="I4" s="98"/>
      <c r="J4" s="515"/>
      <c r="K4" s="515"/>
      <c r="L4" s="515"/>
      <c r="M4" s="515"/>
      <c r="N4" s="515"/>
      <c r="O4" s="515"/>
      <c r="P4" s="539" t="s">
        <v>864</v>
      </c>
      <c r="Q4" s="539"/>
      <c r="R4" s="539"/>
      <c r="S4" s="539"/>
      <c r="T4" s="539"/>
      <c r="U4" s="539"/>
      <c r="V4" s="91" t="s">
        <v>184</v>
      </c>
      <c r="W4" s="91"/>
      <c r="X4" s="91"/>
      <c r="Y4" s="91" t="s">
        <v>865</v>
      </c>
      <c r="Z4" s="91"/>
      <c r="AA4" s="133"/>
      <c r="AB4" s="196"/>
      <c r="AC4" s="91"/>
      <c r="AD4" s="91"/>
      <c r="AE4" s="98"/>
      <c r="AF4" s="98"/>
      <c r="AG4" s="98"/>
      <c r="AH4" s="98"/>
      <c r="AI4" s="98"/>
      <c r="AJ4" s="98"/>
      <c r="AK4" s="98"/>
      <c r="AL4" s="98"/>
      <c r="AM4" s="98"/>
      <c r="AN4" s="392"/>
    </row>
    <row r="5" spans="1:44" ht="15" customHeight="1">
      <c r="A5" s="22"/>
      <c r="B5" s="99"/>
      <c r="C5" s="99"/>
      <c r="D5" s="99"/>
      <c r="E5" s="99"/>
      <c r="F5" s="99"/>
      <c r="G5" s="99"/>
      <c r="H5" s="99"/>
      <c r="I5" s="99"/>
      <c r="J5" s="516"/>
      <c r="K5" s="516"/>
      <c r="L5" s="516"/>
      <c r="M5" s="516"/>
      <c r="N5" s="516"/>
      <c r="O5" s="516"/>
      <c r="P5" s="540"/>
      <c r="Q5" s="540"/>
      <c r="R5" s="540"/>
      <c r="S5" s="540"/>
      <c r="T5" s="540"/>
      <c r="U5" s="540"/>
      <c r="V5" s="95"/>
      <c r="W5" s="95"/>
      <c r="X5" s="95"/>
      <c r="Y5" s="95"/>
      <c r="Z5" s="95"/>
      <c r="AA5" s="95"/>
      <c r="AB5" s="95" t="s">
        <v>867</v>
      </c>
      <c r="AC5" s="95"/>
      <c r="AD5" s="95"/>
      <c r="AE5" s="99"/>
      <c r="AF5" s="99"/>
      <c r="AG5" s="99"/>
      <c r="AH5" s="99"/>
      <c r="AI5" s="99"/>
      <c r="AJ5" s="99"/>
      <c r="AK5" s="99"/>
      <c r="AL5" s="99"/>
      <c r="AM5" s="99"/>
      <c r="AN5" s="557"/>
    </row>
    <row r="6" spans="1:44" ht="15" customHeight="1">
      <c r="A6" s="502" t="s">
        <v>874</v>
      </c>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104"/>
      <c r="AI6" s="104"/>
      <c r="AJ6" s="104"/>
      <c r="AK6" s="104"/>
      <c r="AL6" s="104"/>
      <c r="AM6" s="104"/>
      <c r="AN6" s="558"/>
    </row>
    <row r="7" spans="1:44" ht="39.9" customHeight="1">
      <c r="A7" s="503"/>
      <c r="B7" s="508" t="s">
        <v>197</v>
      </c>
      <c r="C7" s="508"/>
      <c r="D7" s="508"/>
      <c r="E7" s="508"/>
      <c r="F7" s="508"/>
      <c r="G7" s="508"/>
      <c r="H7" s="508"/>
      <c r="I7" s="508"/>
      <c r="J7" s="517"/>
      <c r="K7" s="524"/>
      <c r="L7" s="524"/>
      <c r="M7" s="524"/>
      <c r="N7" s="524"/>
      <c r="O7" s="531"/>
      <c r="P7" s="517"/>
      <c r="Q7" s="524"/>
      <c r="R7" s="524"/>
      <c r="S7" s="524"/>
      <c r="T7" s="524"/>
      <c r="U7" s="531"/>
      <c r="V7" s="541"/>
      <c r="W7" s="541"/>
      <c r="X7" s="541"/>
      <c r="Y7" s="541"/>
      <c r="Z7" s="541"/>
      <c r="AA7" s="541"/>
      <c r="AB7" s="545"/>
      <c r="AC7" s="549"/>
      <c r="AD7" s="549"/>
      <c r="AE7" s="545"/>
      <c r="AF7" s="549"/>
      <c r="AG7" s="549"/>
      <c r="AH7" s="549"/>
      <c r="AI7" s="549"/>
      <c r="AJ7" s="549"/>
      <c r="AK7" s="549"/>
      <c r="AL7" s="549"/>
      <c r="AM7" s="549"/>
      <c r="AN7" s="559"/>
    </row>
    <row r="8" spans="1:44" ht="39.9" customHeight="1">
      <c r="A8" s="503"/>
      <c r="B8" s="509" t="s">
        <v>543</v>
      </c>
      <c r="C8" s="509"/>
      <c r="D8" s="509"/>
      <c r="E8" s="509"/>
      <c r="F8" s="509"/>
      <c r="G8" s="509"/>
      <c r="H8" s="509"/>
      <c r="I8" s="509"/>
      <c r="J8" s="518"/>
      <c r="K8" s="525"/>
      <c r="L8" s="525"/>
      <c r="M8" s="525"/>
      <c r="N8" s="525"/>
      <c r="O8" s="532"/>
      <c r="P8" s="518"/>
      <c r="Q8" s="525"/>
      <c r="R8" s="525"/>
      <c r="S8" s="525"/>
      <c r="T8" s="525"/>
      <c r="U8" s="532"/>
      <c r="V8" s="542"/>
      <c r="W8" s="542"/>
      <c r="X8" s="542"/>
      <c r="Y8" s="542"/>
      <c r="Z8" s="542"/>
      <c r="AA8" s="542"/>
      <c r="AB8" s="546"/>
      <c r="AC8" s="550"/>
      <c r="AD8" s="550"/>
      <c r="AE8" s="546"/>
      <c r="AF8" s="550"/>
      <c r="AG8" s="550"/>
      <c r="AH8" s="550"/>
      <c r="AI8" s="550"/>
      <c r="AJ8" s="550"/>
      <c r="AK8" s="550"/>
      <c r="AL8" s="550"/>
      <c r="AM8" s="550"/>
      <c r="AN8" s="560"/>
    </row>
    <row r="9" spans="1:44" ht="39.9" customHeight="1">
      <c r="A9" s="503"/>
      <c r="B9" s="509" t="s">
        <v>881</v>
      </c>
      <c r="C9" s="509"/>
      <c r="D9" s="509"/>
      <c r="E9" s="509"/>
      <c r="F9" s="509"/>
      <c r="G9" s="509"/>
      <c r="H9" s="509"/>
      <c r="I9" s="509"/>
      <c r="J9" s="519"/>
      <c r="K9" s="526"/>
      <c r="L9" s="526"/>
      <c r="M9" s="526"/>
      <c r="N9" s="526"/>
      <c r="O9" s="533"/>
      <c r="P9" s="518"/>
      <c r="Q9" s="525"/>
      <c r="R9" s="525"/>
      <c r="S9" s="525"/>
      <c r="T9" s="525"/>
      <c r="U9" s="532"/>
      <c r="V9" s="542"/>
      <c r="W9" s="542"/>
      <c r="X9" s="542"/>
      <c r="Y9" s="542"/>
      <c r="Z9" s="542"/>
      <c r="AA9" s="542"/>
      <c r="AB9" s="546"/>
      <c r="AC9" s="550"/>
      <c r="AD9" s="550"/>
      <c r="AE9" s="546"/>
      <c r="AF9" s="550"/>
      <c r="AG9" s="550"/>
      <c r="AH9" s="550"/>
      <c r="AI9" s="550"/>
      <c r="AJ9" s="550"/>
      <c r="AK9" s="550"/>
      <c r="AL9" s="550"/>
      <c r="AM9" s="550"/>
      <c r="AN9" s="560"/>
    </row>
    <row r="10" spans="1:44" ht="39.9" customHeight="1">
      <c r="A10" s="503"/>
      <c r="B10" s="509" t="s">
        <v>887</v>
      </c>
      <c r="C10" s="509"/>
      <c r="D10" s="509"/>
      <c r="E10" s="509"/>
      <c r="F10" s="509"/>
      <c r="G10" s="509"/>
      <c r="H10" s="509"/>
      <c r="I10" s="509"/>
      <c r="J10" s="518"/>
      <c r="K10" s="525"/>
      <c r="L10" s="525"/>
      <c r="M10" s="525"/>
      <c r="N10" s="525"/>
      <c r="O10" s="532"/>
      <c r="P10" s="518"/>
      <c r="Q10" s="525"/>
      <c r="R10" s="525"/>
      <c r="S10" s="525"/>
      <c r="T10" s="525"/>
      <c r="U10" s="532"/>
      <c r="V10" s="542"/>
      <c r="W10" s="542"/>
      <c r="X10" s="542"/>
      <c r="Y10" s="542"/>
      <c r="Z10" s="542"/>
      <c r="AA10" s="542"/>
      <c r="AB10" s="546"/>
      <c r="AC10" s="550"/>
      <c r="AD10" s="550"/>
      <c r="AE10" s="546"/>
      <c r="AF10" s="550"/>
      <c r="AG10" s="550"/>
      <c r="AH10" s="550"/>
      <c r="AI10" s="550"/>
      <c r="AJ10" s="550"/>
      <c r="AK10" s="550"/>
      <c r="AL10" s="550"/>
      <c r="AM10" s="550"/>
      <c r="AN10" s="560"/>
    </row>
    <row r="11" spans="1:44" ht="39.9" customHeight="1">
      <c r="A11" s="503"/>
      <c r="B11" s="509" t="s">
        <v>888</v>
      </c>
      <c r="C11" s="509"/>
      <c r="D11" s="509"/>
      <c r="E11" s="509"/>
      <c r="F11" s="509"/>
      <c r="G11" s="509"/>
      <c r="H11" s="509"/>
      <c r="I11" s="509"/>
      <c r="J11" s="518"/>
      <c r="K11" s="525"/>
      <c r="L11" s="525"/>
      <c r="M11" s="525"/>
      <c r="N11" s="525"/>
      <c r="O11" s="532"/>
      <c r="P11" s="518"/>
      <c r="Q11" s="525"/>
      <c r="R11" s="525"/>
      <c r="S11" s="525"/>
      <c r="T11" s="525"/>
      <c r="U11" s="532"/>
      <c r="V11" s="542"/>
      <c r="W11" s="542"/>
      <c r="X11" s="542"/>
      <c r="Y11" s="542"/>
      <c r="Z11" s="542"/>
      <c r="AA11" s="542"/>
      <c r="AB11" s="546"/>
      <c r="AC11" s="550"/>
      <c r="AD11" s="550"/>
      <c r="AE11" s="546"/>
      <c r="AF11" s="550"/>
      <c r="AG11" s="550"/>
      <c r="AH11" s="550"/>
      <c r="AI11" s="550"/>
      <c r="AJ11" s="550"/>
      <c r="AK11" s="550"/>
      <c r="AL11" s="550"/>
      <c r="AM11" s="550"/>
      <c r="AN11" s="560"/>
    </row>
    <row r="12" spans="1:44" ht="39.9" customHeight="1">
      <c r="A12" s="503"/>
      <c r="B12" s="509" t="s">
        <v>441</v>
      </c>
      <c r="C12" s="509"/>
      <c r="D12" s="509"/>
      <c r="E12" s="509"/>
      <c r="F12" s="509"/>
      <c r="G12" s="509"/>
      <c r="H12" s="509"/>
      <c r="I12" s="509"/>
      <c r="J12" s="518"/>
      <c r="K12" s="525"/>
      <c r="L12" s="525"/>
      <c r="M12" s="525"/>
      <c r="N12" s="525"/>
      <c r="O12" s="532"/>
      <c r="P12" s="518"/>
      <c r="Q12" s="525"/>
      <c r="R12" s="525"/>
      <c r="S12" s="525"/>
      <c r="T12" s="525"/>
      <c r="U12" s="532"/>
      <c r="V12" s="542"/>
      <c r="W12" s="542"/>
      <c r="X12" s="542"/>
      <c r="Y12" s="542"/>
      <c r="Z12" s="542"/>
      <c r="AA12" s="542"/>
      <c r="AB12" s="546"/>
      <c r="AC12" s="550"/>
      <c r="AD12" s="550"/>
      <c r="AE12" s="546"/>
      <c r="AF12" s="550"/>
      <c r="AG12" s="550"/>
      <c r="AH12" s="550"/>
      <c r="AI12" s="550"/>
      <c r="AJ12" s="550"/>
      <c r="AK12" s="550"/>
      <c r="AL12" s="550"/>
      <c r="AM12" s="550"/>
      <c r="AN12" s="560"/>
    </row>
    <row r="13" spans="1:44" ht="39.9" customHeight="1">
      <c r="A13" s="503"/>
      <c r="B13" s="509" t="s">
        <v>795</v>
      </c>
      <c r="C13" s="509"/>
      <c r="D13" s="509"/>
      <c r="E13" s="509"/>
      <c r="F13" s="509"/>
      <c r="G13" s="509"/>
      <c r="H13" s="509"/>
      <c r="I13" s="509"/>
      <c r="J13" s="518"/>
      <c r="K13" s="525"/>
      <c r="L13" s="525"/>
      <c r="M13" s="525"/>
      <c r="N13" s="525"/>
      <c r="O13" s="532"/>
      <c r="P13" s="518"/>
      <c r="Q13" s="525"/>
      <c r="R13" s="525"/>
      <c r="S13" s="525"/>
      <c r="T13" s="525"/>
      <c r="U13" s="532"/>
      <c r="V13" s="542"/>
      <c r="W13" s="542"/>
      <c r="X13" s="542"/>
      <c r="Y13" s="542"/>
      <c r="Z13" s="542"/>
      <c r="AA13" s="542"/>
      <c r="AB13" s="546"/>
      <c r="AC13" s="550"/>
      <c r="AD13" s="550"/>
      <c r="AE13" s="546"/>
      <c r="AF13" s="550"/>
      <c r="AG13" s="550"/>
      <c r="AH13" s="550"/>
      <c r="AI13" s="550"/>
      <c r="AJ13" s="550"/>
      <c r="AK13" s="550"/>
      <c r="AL13" s="550"/>
      <c r="AM13" s="550"/>
      <c r="AN13" s="560"/>
    </row>
    <row r="14" spans="1:44" ht="39.9" customHeight="1">
      <c r="A14" s="503"/>
      <c r="B14" s="509" t="s">
        <v>895</v>
      </c>
      <c r="C14" s="509"/>
      <c r="D14" s="509"/>
      <c r="E14" s="509"/>
      <c r="F14" s="509"/>
      <c r="G14" s="509"/>
      <c r="H14" s="509"/>
      <c r="I14" s="509"/>
      <c r="J14" s="518"/>
      <c r="K14" s="525"/>
      <c r="L14" s="525"/>
      <c r="M14" s="525"/>
      <c r="N14" s="525"/>
      <c r="O14" s="532"/>
      <c r="P14" s="518"/>
      <c r="Q14" s="525"/>
      <c r="R14" s="525"/>
      <c r="S14" s="525"/>
      <c r="T14" s="525"/>
      <c r="U14" s="532"/>
      <c r="V14" s="542"/>
      <c r="W14" s="542"/>
      <c r="X14" s="542"/>
      <c r="Y14" s="542"/>
      <c r="Z14" s="542"/>
      <c r="AA14" s="542"/>
      <c r="AB14" s="546"/>
      <c r="AC14" s="550"/>
      <c r="AD14" s="550"/>
      <c r="AE14" s="546"/>
      <c r="AF14" s="550"/>
      <c r="AG14" s="550"/>
      <c r="AH14" s="550"/>
      <c r="AI14" s="550"/>
      <c r="AJ14" s="550"/>
      <c r="AK14" s="550"/>
      <c r="AL14" s="550"/>
      <c r="AM14" s="550"/>
      <c r="AN14" s="560"/>
    </row>
    <row r="15" spans="1:44" s="500" customFormat="1" ht="39.9" customHeight="1">
      <c r="A15" s="504"/>
      <c r="B15" s="188" t="s">
        <v>2514</v>
      </c>
      <c r="C15" s="188"/>
      <c r="D15" s="188"/>
      <c r="E15" s="188"/>
      <c r="F15" s="188"/>
      <c r="G15" s="188"/>
      <c r="H15" s="188"/>
      <c r="I15" s="188"/>
      <c r="J15" s="520"/>
      <c r="K15" s="527"/>
      <c r="L15" s="527"/>
      <c r="M15" s="527"/>
      <c r="N15" s="527"/>
      <c r="O15" s="534"/>
      <c r="P15" s="520"/>
      <c r="Q15" s="527"/>
      <c r="R15" s="527"/>
      <c r="S15" s="527"/>
      <c r="T15" s="527"/>
      <c r="U15" s="534"/>
      <c r="V15" s="543"/>
      <c r="W15" s="543"/>
      <c r="X15" s="543"/>
      <c r="Y15" s="543"/>
      <c r="Z15" s="543"/>
      <c r="AA15" s="543"/>
      <c r="AB15" s="547"/>
      <c r="AC15" s="551"/>
      <c r="AD15" s="551"/>
      <c r="AE15" s="547"/>
      <c r="AF15" s="551"/>
      <c r="AG15" s="551"/>
      <c r="AH15" s="551"/>
      <c r="AI15" s="551"/>
      <c r="AJ15" s="551"/>
      <c r="AK15" s="551"/>
      <c r="AL15" s="551"/>
      <c r="AM15" s="551"/>
      <c r="AN15" s="561"/>
      <c r="AQ15" s="564"/>
      <c r="AR15" s="565"/>
    </row>
    <row r="16" spans="1:44" ht="15" customHeight="1">
      <c r="A16" s="502" t="s">
        <v>875</v>
      </c>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558"/>
    </row>
    <row r="17" spans="1:40" ht="39.9" customHeight="1">
      <c r="A17" s="50"/>
      <c r="B17" s="508" t="s">
        <v>316</v>
      </c>
      <c r="C17" s="508"/>
      <c r="D17" s="508"/>
      <c r="E17" s="508"/>
      <c r="F17" s="508"/>
      <c r="G17" s="508"/>
      <c r="H17" s="508"/>
      <c r="I17" s="508"/>
      <c r="J17" s="517"/>
      <c r="K17" s="524"/>
      <c r="L17" s="524"/>
      <c r="M17" s="524"/>
      <c r="N17" s="524"/>
      <c r="O17" s="531"/>
      <c r="P17" s="517"/>
      <c r="Q17" s="524"/>
      <c r="R17" s="524"/>
      <c r="S17" s="524"/>
      <c r="T17" s="524"/>
      <c r="U17" s="531"/>
      <c r="V17" s="541"/>
      <c r="W17" s="541"/>
      <c r="X17" s="541"/>
      <c r="Y17" s="541"/>
      <c r="Z17" s="541"/>
      <c r="AA17" s="541"/>
      <c r="AB17" s="545"/>
      <c r="AC17" s="549"/>
      <c r="AD17" s="549"/>
      <c r="AE17" s="545"/>
      <c r="AF17" s="549"/>
      <c r="AG17" s="549"/>
      <c r="AH17" s="549"/>
      <c r="AI17" s="549"/>
      <c r="AJ17" s="549"/>
      <c r="AK17" s="549"/>
      <c r="AL17" s="549"/>
      <c r="AM17" s="549"/>
      <c r="AN17" s="559"/>
    </row>
    <row r="18" spans="1:40" ht="39.9" customHeight="1">
      <c r="A18" s="50"/>
      <c r="B18" s="509" t="s">
        <v>485</v>
      </c>
      <c r="C18" s="509"/>
      <c r="D18" s="509"/>
      <c r="E18" s="509"/>
      <c r="F18" s="509"/>
      <c r="G18" s="509"/>
      <c r="H18" s="509"/>
      <c r="I18" s="509"/>
      <c r="J18" s="518"/>
      <c r="K18" s="525"/>
      <c r="L18" s="525"/>
      <c r="M18" s="525"/>
      <c r="N18" s="525"/>
      <c r="O18" s="532"/>
      <c r="P18" s="518"/>
      <c r="Q18" s="525"/>
      <c r="R18" s="525"/>
      <c r="S18" s="525"/>
      <c r="T18" s="525"/>
      <c r="U18" s="532"/>
      <c r="V18" s="542"/>
      <c r="W18" s="542"/>
      <c r="X18" s="542"/>
      <c r="Y18" s="542"/>
      <c r="Z18" s="542"/>
      <c r="AA18" s="542"/>
      <c r="AB18" s="546"/>
      <c r="AC18" s="550"/>
      <c r="AD18" s="550"/>
      <c r="AE18" s="546"/>
      <c r="AF18" s="550"/>
      <c r="AG18" s="550"/>
      <c r="AH18" s="550"/>
      <c r="AI18" s="550"/>
      <c r="AJ18" s="550"/>
      <c r="AK18" s="550"/>
      <c r="AL18" s="550"/>
      <c r="AM18" s="550"/>
      <c r="AN18" s="560"/>
    </row>
    <row r="19" spans="1:40" ht="39.9" customHeight="1">
      <c r="A19" s="50"/>
      <c r="B19" s="509" t="s">
        <v>395</v>
      </c>
      <c r="C19" s="509"/>
      <c r="D19" s="509"/>
      <c r="E19" s="509"/>
      <c r="F19" s="509"/>
      <c r="G19" s="509"/>
      <c r="H19" s="509"/>
      <c r="I19" s="509"/>
      <c r="J19" s="518"/>
      <c r="K19" s="525"/>
      <c r="L19" s="525"/>
      <c r="M19" s="525"/>
      <c r="N19" s="525"/>
      <c r="O19" s="532"/>
      <c r="P19" s="518"/>
      <c r="Q19" s="525"/>
      <c r="R19" s="525"/>
      <c r="S19" s="525"/>
      <c r="T19" s="525"/>
      <c r="U19" s="532"/>
      <c r="V19" s="542"/>
      <c r="W19" s="542"/>
      <c r="X19" s="542"/>
      <c r="Y19" s="542"/>
      <c r="Z19" s="542"/>
      <c r="AA19" s="542"/>
      <c r="AB19" s="546"/>
      <c r="AC19" s="550"/>
      <c r="AD19" s="550"/>
      <c r="AE19" s="546"/>
      <c r="AF19" s="550"/>
      <c r="AG19" s="550"/>
      <c r="AH19" s="550"/>
      <c r="AI19" s="550"/>
      <c r="AJ19" s="550"/>
      <c r="AK19" s="550"/>
      <c r="AL19" s="550"/>
      <c r="AM19" s="550"/>
      <c r="AN19" s="560"/>
    </row>
    <row r="20" spans="1:40" ht="39.9" customHeight="1">
      <c r="A20" s="50"/>
      <c r="B20" s="509" t="s">
        <v>896</v>
      </c>
      <c r="C20" s="509"/>
      <c r="D20" s="509"/>
      <c r="E20" s="509"/>
      <c r="F20" s="509"/>
      <c r="G20" s="509"/>
      <c r="H20" s="509"/>
      <c r="I20" s="509"/>
      <c r="J20" s="518"/>
      <c r="K20" s="525"/>
      <c r="L20" s="525"/>
      <c r="M20" s="525"/>
      <c r="N20" s="525"/>
      <c r="O20" s="532"/>
      <c r="P20" s="518"/>
      <c r="Q20" s="525"/>
      <c r="R20" s="525"/>
      <c r="S20" s="525"/>
      <c r="T20" s="525"/>
      <c r="U20" s="532"/>
      <c r="V20" s="542"/>
      <c r="W20" s="542"/>
      <c r="X20" s="542"/>
      <c r="Y20" s="542"/>
      <c r="Z20" s="542"/>
      <c r="AA20" s="542"/>
      <c r="AB20" s="546"/>
      <c r="AC20" s="550"/>
      <c r="AD20" s="550"/>
      <c r="AE20" s="546"/>
      <c r="AF20" s="550"/>
      <c r="AG20" s="550"/>
      <c r="AH20" s="550"/>
      <c r="AI20" s="550"/>
      <c r="AJ20" s="550"/>
      <c r="AK20" s="550"/>
      <c r="AL20" s="550"/>
      <c r="AM20" s="550"/>
      <c r="AN20" s="560"/>
    </row>
    <row r="21" spans="1:40" ht="39.9" customHeight="1">
      <c r="A21" s="50"/>
      <c r="B21" s="510" t="s">
        <v>899</v>
      </c>
      <c r="C21" s="510"/>
      <c r="D21" s="510"/>
      <c r="E21" s="510"/>
      <c r="F21" s="510"/>
      <c r="G21" s="510"/>
      <c r="H21" s="510"/>
      <c r="I21" s="510"/>
      <c r="J21" s="519"/>
      <c r="K21" s="526"/>
      <c r="L21" s="526"/>
      <c r="M21" s="526"/>
      <c r="N21" s="526"/>
      <c r="O21" s="533"/>
      <c r="P21" s="518"/>
      <c r="Q21" s="525"/>
      <c r="R21" s="525"/>
      <c r="S21" s="525"/>
      <c r="T21" s="525"/>
      <c r="U21" s="532"/>
      <c r="V21" s="542"/>
      <c r="W21" s="542"/>
      <c r="X21" s="542"/>
      <c r="Y21" s="542"/>
      <c r="Z21" s="542"/>
      <c r="AA21" s="542"/>
      <c r="AB21" s="546"/>
      <c r="AC21" s="550"/>
      <c r="AD21" s="550"/>
      <c r="AE21" s="546"/>
      <c r="AF21" s="550"/>
      <c r="AG21" s="550"/>
      <c r="AH21" s="550"/>
      <c r="AI21" s="550"/>
      <c r="AJ21" s="550"/>
      <c r="AK21" s="550"/>
      <c r="AL21" s="550"/>
      <c r="AM21" s="550"/>
      <c r="AN21" s="560"/>
    </row>
    <row r="22" spans="1:40" ht="39.9" customHeight="1">
      <c r="A22" s="50"/>
      <c r="B22" s="509" t="s">
        <v>665</v>
      </c>
      <c r="C22" s="509"/>
      <c r="D22" s="509"/>
      <c r="E22" s="509"/>
      <c r="F22" s="509"/>
      <c r="G22" s="509"/>
      <c r="H22" s="509"/>
      <c r="I22" s="509"/>
      <c r="J22" s="519"/>
      <c r="K22" s="526"/>
      <c r="L22" s="526"/>
      <c r="M22" s="526"/>
      <c r="N22" s="526"/>
      <c r="O22" s="533"/>
      <c r="P22" s="518"/>
      <c r="Q22" s="525"/>
      <c r="R22" s="525"/>
      <c r="S22" s="525"/>
      <c r="T22" s="525"/>
      <c r="U22" s="532"/>
      <c r="V22" s="542"/>
      <c r="W22" s="542"/>
      <c r="X22" s="542"/>
      <c r="Y22" s="542"/>
      <c r="Z22" s="542"/>
      <c r="AA22" s="542"/>
      <c r="AB22" s="546"/>
      <c r="AC22" s="550"/>
      <c r="AD22" s="550"/>
      <c r="AE22" s="546"/>
      <c r="AF22" s="550"/>
      <c r="AG22" s="550"/>
      <c r="AH22" s="550"/>
      <c r="AI22" s="550"/>
      <c r="AJ22" s="550"/>
      <c r="AK22" s="550"/>
      <c r="AL22" s="550"/>
      <c r="AM22" s="550"/>
      <c r="AN22" s="560"/>
    </row>
    <row r="23" spans="1:40" ht="39.9" customHeight="1">
      <c r="A23" s="50"/>
      <c r="B23" s="509" t="s">
        <v>900</v>
      </c>
      <c r="C23" s="509"/>
      <c r="D23" s="509"/>
      <c r="E23" s="509"/>
      <c r="F23" s="509"/>
      <c r="G23" s="509"/>
      <c r="H23" s="509"/>
      <c r="I23" s="509"/>
      <c r="J23" s="519"/>
      <c r="K23" s="526"/>
      <c r="L23" s="526"/>
      <c r="M23" s="526"/>
      <c r="N23" s="526"/>
      <c r="O23" s="533"/>
      <c r="P23" s="518"/>
      <c r="Q23" s="525"/>
      <c r="R23" s="525"/>
      <c r="S23" s="525"/>
      <c r="T23" s="525"/>
      <c r="U23" s="532"/>
      <c r="V23" s="542"/>
      <c r="W23" s="542"/>
      <c r="X23" s="542"/>
      <c r="Y23" s="542"/>
      <c r="Z23" s="542"/>
      <c r="AA23" s="542"/>
      <c r="AB23" s="546"/>
      <c r="AC23" s="550"/>
      <c r="AD23" s="550"/>
      <c r="AE23" s="546"/>
      <c r="AF23" s="550"/>
      <c r="AG23" s="550"/>
      <c r="AH23" s="550"/>
      <c r="AI23" s="550"/>
      <c r="AJ23" s="550"/>
      <c r="AK23" s="550"/>
      <c r="AL23" s="550"/>
      <c r="AM23" s="550"/>
      <c r="AN23" s="560"/>
    </row>
    <row r="24" spans="1:40" ht="39.9" customHeight="1">
      <c r="A24" s="50"/>
      <c r="B24" s="509" t="s">
        <v>901</v>
      </c>
      <c r="C24" s="509"/>
      <c r="D24" s="509"/>
      <c r="E24" s="509"/>
      <c r="F24" s="509"/>
      <c r="G24" s="509"/>
      <c r="H24" s="509"/>
      <c r="I24" s="509"/>
      <c r="J24" s="518"/>
      <c r="K24" s="525"/>
      <c r="L24" s="525"/>
      <c r="M24" s="525"/>
      <c r="N24" s="525"/>
      <c r="O24" s="532"/>
      <c r="P24" s="518"/>
      <c r="Q24" s="525"/>
      <c r="R24" s="525"/>
      <c r="S24" s="525"/>
      <c r="T24" s="525"/>
      <c r="U24" s="532"/>
      <c r="V24" s="542"/>
      <c r="W24" s="542"/>
      <c r="X24" s="542"/>
      <c r="Y24" s="542"/>
      <c r="Z24" s="542"/>
      <c r="AA24" s="542"/>
      <c r="AB24" s="546"/>
      <c r="AC24" s="550"/>
      <c r="AD24" s="550"/>
      <c r="AE24" s="546"/>
      <c r="AF24" s="550"/>
      <c r="AG24" s="550"/>
      <c r="AH24" s="550"/>
      <c r="AI24" s="550"/>
      <c r="AJ24" s="550"/>
      <c r="AK24" s="550"/>
      <c r="AL24" s="550"/>
      <c r="AM24" s="550"/>
      <c r="AN24" s="560"/>
    </row>
    <row r="25" spans="1:40" ht="39.9" customHeight="1">
      <c r="A25" s="50"/>
      <c r="B25" s="509" t="s">
        <v>26</v>
      </c>
      <c r="C25" s="509"/>
      <c r="D25" s="509"/>
      <c r="E25" s="509"/>
      <c r="F25" s="509"/>
      <c r="G25" s="509"/>
      <c r="H25" s="509"/>
      <c r="I25" s="509"/>
      <c r="J25" s="518"/>
      <c r="K25" s="525"/>
      <c r="L25" s="525"/>
      <c r="M25" s="525"/>
      <c r="N25" s="525"/>
      <c r="O25" s="532"/>
      <c r="P25" s="518"/>
      <c r="Q25" s="525"/>
      <c r="R25" s="525"/>
      <c r="S25" s="525"/>
      <c r="T25" s="525"/>
      <c r="U25" s="532"/>
      <c r="V25" s="542"/>
      <c r="W25" s="542"/>
      <c r="X25" s="542"/>
      <c r="Y25" s="542"/>
      <c r="Z25" s="542"/>
      <c r="AA25" s="542"/>
      <c r="AB25" s="546"/>
      <c r="AC25" s="550"/>
      <c r="AD25" s="550"/>
      <c r="AE25" s="546"/>
      <c r="AF25" s="550"/>
      <c r="AG25" s="550"/>
      <c r="AH25" s="550"/>
      <c r="AI25" s="550"/>
      <c r="AJ25" s="550"/>
      <c r="AK25" s="550"/>
      <c r="AL25" s="550"/>
      <c r="AM25" s="550"/>
      <c r="AN25" s="560"/>
    </row>
    <row r="26" spans="1:40" ht="39.9" customHeight="1">
      <c r="A26" s="505"/>
      <c r="B26" s="188" t="s">
        <v>902</v>
      </c>
      <c r="C26" s="188"/>
      <c r="D26" s="188"/>
      <c r="E26" s="188"/>
      <c r="F26" s="188"/>
      <c r="G26" s="188"/>
      <c r="H26" s="188"/>
      <c r="I26" s="188"/>
      <c r="J26" s="521"/>
      <c r="K26" s="528"/>
      <c r="L26" s="528"/>
      <c r="M26" s="528"/>
      <c r="N26" s="528"/>
      <c r="O26" s="535"/>
      <c r="P26" s="523"/>
      <c r="Q26" s="530"/>
      <c r="R26" s="530"/>
      <c r="S26" s="530"/>
      <c r="T26" s="530"/>
      <c r="U26" s="537"/>
      <c r="V26" s="544"/>
      <c r="W26" s="544"/>
      <c r="X26" s="544"/>
      <c r="Y26" s="544"/>
      <c r="Z26" s="544"/>
      <c r="AA26" s="544"/>
      <c r="AB26" s="548"/>
      <c r="AC26" s="552"/>
      <c r="AD26" s="552"/>
      <c r="AE26" s="548"/>
      <c r="AF26" s="552"/>
      <c r="AG26" s="552"/>
      <c r="AH26" s="552"/>
      <c r="AI26" s="552"/>
      <c r="AJ26" s="552"/>
      <c r="AK26" s="552"/>
      <c r="AL26" s="552"/>
      <c r="AM26" s="552"/>
      <c r="AN26" s="562"/>
    </row>
    <row r="27" spans="1:40" ht="15" customHeight="1">
      <c r="A27" s="502" t="s">
        <v>879</v>
      </c>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558"/>
    </row>
    <row r="28" spans="1:40" ht="39.9" customHeight="1">
      <c r="A28" s="50"/>
      <c r="B28" s="508" t="s">
        <v>628</v>
      </c>
      <c r="C28" s="508"/>
      <c r="D28" s="508"/>
      <c r="E28" s="508"/>
      <c r="F28" s="508"/>
      <c r="G28" s="508"/>
      <c r="H28" s="508"/>
      <c r="I28" s="508"/>
      <c r="J28" s="522"/>
      <c r="K28" s="529"/>
      <c r="L28" s="529"/>
      <c r="M28" s="529"/>
      <c r="N28" s="529"/>
      <c r="O28" s="536"/>
      <c r="P28" s="517"/>
      <c r="Q28" s="524"/>
      <c r="R28" s="524"/>
      <c r="S28" s="524"/>
      <c r="T28" s="524"/>
      <c r="U28" s="531"/>
      <c r="V28" s="541"/>
      <c r="W28" s="541"/>
      <c r="X28" s="541"/>
      <c r="Y28" s="541"/>
      <c r="Z28" s="541"/>
      <c r="AA28" s="541"/>
      <c r="AB28" s="545"/>
      <c r="AC28" s="549"/>
      <c r="AD28" s="549"/>
      <c r="AE28" s="545"/>
      <c r="AF28" s="549"/>
      <c r="AG28" s="549"/>
      <c r="AH28" s="549"/>
      <c r="AI28" s="549"/>
      <c r="AJ28" s="549"/>
      <c r="AK28" s="549"/>
      <c r="AL28" s="549"/>
      <c r="AM28" s="549"/>
      <c r="AN28" s="559"/>
    </row>
    <row r="29" spans="1:40" ht="39.9" customHeight="1">
      <c r="A29" s="50"/>
      <c r="B29" s="509" t="s">
        <v>508</v>
      </c>
      <c r="C29" s="509"/>
      <c r="D29" s="509"/>
      <c r="E29" s="509"/>
      <c r="F29" s="509"/>
      <c r="G29" s="509"/>
      <c r="H29" s="509"/>
      <c r="I29" s="509"/>
      <c r="J29" s="518"/>
      <c r="K29" s="525"/>
      <c r="L29" s="525"/>
      <c r="M29" s="525"/>
      <c r="N29" s="525"/>
      <c r="O29" s="532"/>
      <c r="P29" s="518"/>
      <c r="Q29" s="525"/>
      <c r="R29" s="525"/>
      <c r="S29" s="525"/>
      <c r="T29" s="525"/>
      <c r="U29" s="532"/>
      <c r="V29" s="542"/>
      <c r="W29" s="542"/>
      <c r="X29" s="542"/>
      <c r="Y29" s="542"/>
      <c r="Z29" s="542"/>
      <c r="AA29" s="542"/>
      <c r="AB29" s="546"/>
      <c r="AC29" s="550"/>
      <c r="AD29" s="550"/>
      <c r="AE29" s="546"/>
      <c r="AF29" s="550"/>
      <c r="AG29" s="550"/>
      <c r="AH29" s="550"/>
      <c r="AI29" s="550"/>
      <c r="AJ29" s="550"/>
      <c r="AK29" s="550"/>
      <c r="AL29" s="550"/>
      <c r="AM29" s="550"/>
      <c r="AN29" s="560"/>
    </row>
    <row r="30" spans="1:40" ht="39.9" customHeight="1">
      <c r="A30" s="50"/>
      <c r="B30" s="509" t="s">
        <v>489</v>
      </c>
      <c r="C30" s="509"/>
      <c r="D30" s="509"/>
      <c r="E30" s="509"/>
      <c r="F30" s="509"/>
      <c r="G30" s="509"/>
      <c r="H30" s="509"/>
      <c r="I30" s="509"/>
      <c r="J30" s="518"/>
      <c r="K30" s="525"/>
      <c r="L30" s="525"/>
      <c r="M30" s="525"/>
      <c r="N30" s="525"/>
      <c r="O30" s="532"/>
      <c r="P30" s="518"/>
      <c r="Q30" s="525"/>
      <c r="R30" s="525"/>
      <c r="S30" s="525"/>
      <c r="T30" s="525"/>
      <c r="U30" s="532"/>
      <c r="V30" s="542"/>
      <c r="W30" s="542"/>
      <c r="X30" s="542"/>
      <c r="Y30" s="542"/>
      <c r="Z30" s="542"/>
      <c r="AA30" s="542"/>
      <c r="AB30" s="546"/>
      <c r="AC30" s="550"/>
      <c r="AD30" s="550"/>
      <c r="AE30" s="546"/>
      <c r="AF30" s="550"/>
      <c r="AG30" s="550"/>
      <c r="AH30" s="550"/>
      <c r="AI30" s="550"/>
      <c r="AJ30" s="550"/>
      <c r="AK30" s="550"/>
      <c r="AL30" s="550"/>
      <c r="AM30" s="550"/>
      <c r="AN30" s="560"/>
    </row>
    <row r="31" spans="1:40" ht="39.9" customHeight="1">
      <c r="A31" s="50"/>
      <c r="B31" s="509" t="s">
        <v>486</v>
      </c>
      <c r="C31" s="509"/>
      <c r="D31" s="509"/>
      <c r="E31" s="509"/>
      <c r="F31" s="509"/>
      <c r="G31" s="509"/>
      <c r="H31" s="509"/>
      <c r="I31" s="509"/>
      <c r="J31" s="518"/>
      <c r="K31" s="525"/>
      <c r="L31" s="525"/>
      <c r="M31" s="525"/>
      <c r="N31" s="525"/>
      <c r="O31" s="532"/>
      <c r="P31" s="518"/>
      <c r="Q31" s="525"/>
      <c r="R31" s="525"/>
      <c r="S31" s="525"/>
      <c r="T31" s="525"/>
      <c r="U31" s="532"/>
      <c r="V31" s="542"/>
      <c r="W31" s="542"/>
      <c r="X31" s="542"/>
      <c r="Y31" s="542"/>
      <c r="Z31" s="542"/>
      <c r="AA31" s="542"/>
      <c r="AB31" s="546"/>
      <c r="AC31" s="550"/>
      <c r="AD31" s="550"/>
      <c r="AE31" s="546"/>
      <c r="AF31" s="550"/>
      <c r="AG31" s="550"/>
      <c r="AH31" s="550"/>
      <c r="AI31" s="550"/>
      <c r="AJ31" s="550"/>
      <c r="AK31" s="550"/>
      <c r="AL31" s="550"/>
      <c r="AM31" s="550"/>
      <c r="AN31" s="560"/>
    </row>
    <row r="32" spans="1:40" ht="39.9" customHeight="1">
      <c r="A32" s="505"/>
      <c r="B32" s="511" t="s">
        <v>36</v>
      </c>
      <c r="C32" s="511"/>
      <c r="D32" s="511"/>
      <c r="E32" s="511"/>
      <c r="F32" s="511"/>
      <c r="G32" s="511"/>
      <c r="H32" s="511"/>
      <c r="I32" s="511"/>
      <c r="J32" s="523"/>
      <c r="K32" s="530"/>
      <c r="L32" s="530"/>
      <c r="M32" s="530"/>
      <c r="N32" s="530"/>
      <c r="O32" s="537"/>
      <c r="P32" s="523"/>
      <c r="Q32" s="530"/>
      <c r="R32" s="530"/>
      <c r="S32" s="530"/>
      <c r="T32" s="530"/>
      <c r="U32" s="537"/>
      <c r="V32" s="544"/>
      <c r="W32" s="544"/>
      <c r="X32" s="544"/>
      <c r="Y32" s="544"/>
      <c r="Z32" s="544"/>
      <c r="AA32" s="544"/>
      <c r="AB32" s="548"/>
      <c r="AC32" s="552"/>
      <c r="AD32" s="552"/>
      <c r="AE32" s="548"/>
      <c r="AF32" s="552"/>
      <c r="AG32" s="552"/>
      <c r="AH32" s="552"/>
      <c r="AI32" s="552"/>
      <c r="AJ32" s="552"/>
      <c r="AK32" s="552"/>
      <c r="AL32" s="552"/>
      <c r="AM32" s="552"/>
      <c r="AN32" s="562"/>
    </row>
    <row r="33" spans="1:40" ht="15" customHeight="1">
      <c r="A33" s="19" t="s">
        <v>110</v>
      </c>
      <c r="B33" s="96"/>
      <c r="C33" s="96"/>
      <c r="D33" s="96"/>
      <c r="E33" s="96"/>
      <c r="F33" s="96"/>
      <c r="G33" s="96"/>
      <c r="H33" s="96"/>
      <c r="I33" s="140"/>
      <c r="J33" s="170"/>
      <c r="K33" s="100"/>
      <c r="L33" s="100"/>
      <c r="M33" s="100"/>
      <c r="N33" s="100"/>
      <c r="O33" s="100"/>
      <c r="P33" s="100"/>
      <c r="Q33" s="100"/>
      <c r="R33" s="100"/>
      <c r="S33" s="100"/>
      <c r="T33" s="100"/>
      <c r="U33" s="168"/>
      <c r="V33" s="170"/>
      <c r="W33" s="100"/>
      <c r="X33" s="168"/>
      <c r="Y33" s="170"/>
      <c r="Z33" s="100"/>
      <c r="AA33" s="168"/>
      <c r="AB33" s="170"/>
      <c r="AC33" s="100"/>
      <c r="AD33" s="168"/>
      <c r="AE33" s="170"/>
      <c r="AF33" s="100"/>
      <c r="AG33" s="100"/>
      <c r="AH33" s="100"/>
      <c r="AI33" s="100"/>
      <c r="AJ33" s="100"/>
      <c r="AK33" s="100"/>
      <c r="AL33" s="100"/>
      <c r="AM33" s="100"/>
      <c r="AN33" s="386"/>
    </row>
    <row r="34" spans="1:40" ht="39.9" customHeight="1">
      <c r="A34" s="50"/>
      <c r="B34" s="508" t="s">
        <v>107</v>
      </c>
      <c r="C34" s="508"/>
      <c r="D34" s="508"/>
      <c r="E34" s="508"/>
      <c r="F34" s="508"/>
      <c r="G34" s="508"/>
      <c r="H34" s="508"/>
      <c r="I34" s="508"/>
      <c r="J34" s="517"/>
      <c r="K34" s="524"/>
      <c r="L34" s="524"/>
      <c r="M34" s="524"/>
      <c r="N34" s="524"/>
      <c r="O34" s="531"/>
      <c r="P34" s="517"/>
      <c r="Q34" s="524"/>
      <c r="R34" s="524"/>
      <c r="S34" s="524"/>
      <c r="T34" s="524"/>
      <c r="U34" s="531"/>
      <c r="V34" s="541"/>
      <c r="W34" s="541"/>
      <c r="X34" s="541"/>
      <c r="Y34" s="541"/>
      <c r="Z34" s="541"/>
      <c r="AA34" s="541"/>
      <c r="AB34" s="545"/>
      <c r="AC34" s="549"/>
      <c r="AD34" s="549"/>
      <c r="AE34" s="545"/>
      <c r="AF34" s="549"/>
      <c r="AG34" s="549"/>
      <c r="AH34" s="549"/>
      <c r="AI34" s="549"/>
      <c r="AJ34" s="549"/>
      <c r="AK34" s="549"/>
      <c r="AL34" s="549"/>
      <c r="AM34" s="549"/>
      <c r="AN34" s="559"/>
    </row>
    <row r="35" spans="1:40" ht="39.9" customHeight="1">
      <c r="A35" s="50"/>
      <c r="B35" s="509" t="s">
        <v>907</v>
      </c>
      <c r="C35" s="509"/>
      <c r="D35" s="509"/>
      <c r="E35" s="509"/>
      <c r="F35" s="509"/>
      <c r="G35" s="509"/>
      <c r="H35" s="509"/>
      <c r="I35" s="509"/>
      <c r="J35" s="518"/>
      <c r="K35" s="525"/>
      <c r="L35" s="525"/>
      <c r="M35" s="525"/>
      <c r="N35" s="525"/>
      <c r="O35" s="532"/>
      <c r="P35" s="518"/>
      <c r="Q35" s="525"/>
      <c r="R35" s="525"/>
      <c r="S35" s="525"/>
      <c r="T35" s="525"/>
      <c r="U35" s="532"/>
      <c r="V35" s="542"/>
      <c r="W35" s="542"/>
      <c r="X35" s="542"/>
      <c r="Y35" s="542"/>
      <c r="Z35" s="542"/>
      <c r="AA35" s="542"/>
      <c r="AB35" s="546"/>
      <c r="AC35" s="550"/>
      <c r="AD35" s="550"/>
      <c r="AE35" s="546"/>
      <c r="AF35" s="550"/>
      <c r="AG35" s="550"/>
      <c r="AH35" s="550"/>
      <c r="AI35" s="550"/>
      <c r="AJ35" s="550"/>
      <c r="AK35" s="550"/>
      <c r="AL35" s="550"/>
      <c r="AM35" s="550"/>
      <c r="AN35" s="560"/>
    </row>
    <row r="36" spans="1:40" ht="39.9" customHeight="1">
      <c r="A36" s="505"/>
      <c r="B36" s="512" t="s">
        <v>909</v>
      </c>
      <c r="C36" s="512"/>
      <c r="D36" s="512"/>
      <c r="E36" s="512"/>
      <c r="F36" s="512"/>
      <c r="G36" s="512"/>
      <c r="H36" s="512"/>
      <c r="I36" s="512"/>
      <c r="J36" s="523"/>
      <c r="K36" s="530"/>
      <c r="L36" s="530"/>
      <c r="M36" s="530"/>
      <c r="N36" s="530"/>
      <c r="O36" s="537"/>
      <c r="P36" s="523"/>
      <c r="Q36" s="530"/>
      <c r="R36" s="530"/>
      <c r="S36" s="530"/>
      <c r="T36" s="530"/>
      <c r="U36" s="537"/>
      <c r="V36" s="544"/>
      <c r="W36" s="544"/>
      <c r="X36" s="544"/>
      <c r="Y36" s="544"/>
      <c r="Z36" s="544"/>
      <c r="AA36" s="544"/>
      <c r="AB36" s="548"/>
      <c r="AC36" s="552"/>
      <c r="AD36" s="552"/>
      <c r="AE36" s="548"/>
      <c r="AF36" s="552"/>
      <c r="AG36" s="552"/>
      <c r="AH36" s="552"/>
      <c r="AI36" s="552"/>
      <c r="AJ36" s="552"/>
      <c r="AK36" s="552"/>
      <c r="AL36" s="552"/>
      <c r="AM36" s="552"/>
      <c r="AN36" s="562"/>
    </row>
    <row r="37" spans="1:40" ht="15" customHeight="1">
      <c r="A37" s="506" t="s">
        <v>674</v>
      </c>
      <c r="B37" s="506"/>
      <c r="C37" s="506"/>
      <c r="D37" s="506"/>
      <c r="E37" s="506"/>
      <c r="F37" s="506"/>
      <c r="G37" s="506"/>
      <c r="H37" s="506"/>
      <c r="I37" s="506"/>
      <c r="J37" s="506"/>
      <c r="K37" s="506"/>
      <c r="L37" s="506"/>
      <c r="M37" s="506"/>
      <c r="N37" s="506"/>
      <c r="O37" s="506"/>
      <c r="P37" s="506"/>
      <c r="Q37" s="506"/>
      <c r="R37" s="506"/>
      <c r="S37" s="506"/>
      <c r="T37" s="506"/>
      <c r="U37" s="506"/>
      <c r="V37" s="506"/>
      <c r="W37" s="506"/>
      <c r="X37" s="506"/>
      <c r="Y37" s="506"/>
      <c r="Z37" s="506"/>
      <c r="AA37" s="506"/>
      <c r="AB37" s="506"/>
      <c r="AC37" s="506"/>
      <c r="AD37" s="506"/>
      <c r="AE37" s="506"/>
      <c r="AF37" s="506"/>
      <c r="AG37" s="506"/>
      <c r="AH37" s="506"/>
      <c r="AI37" s="506"/>
      <c r="AJ37" s="506"/>
      <c r="AK37" s="506"/>
      <c r="AL37" s="506"/>
      <c r="AM37" s="506"/>
      <c r="AN37" s="506"/>
    </row>
    <row r="38" spans="1:40" ht="15" customHeight="1">
      <c r="A38" s="506" t="s">
        <v>915</v>
      </c>
      <c r="B38" s="506"/>
      <c r="C38" s="506"/>
      <c r="D38" s="506"/>
      <c r="E38" s="506"/>
      <c r="F38" s="506"/>
      <c r="G38" s="506"/>
      <c r="H38" s="506"/>
      <c r="I38" s="506"/>
      <c r="J38" s="506"/>
      <c r="K38" s="506"/>
      <c r="L38" s="506"/>
      <c r="M38" s="506"/>
      <c r="N38" s="506"/>
      <c r="O38" s="506"/>
      <c r="P38" s="506"/>
      <c r="Q38" s="506"/>
      <c r="R38" s="506"/>
      <c r="S38" s="506"/>
      <c r="T38" s="506"/>
      <c r="U38" s="506"/>
      <c r="V38" s="506"/>
      <c r="W38" s="506"/>
      <c r="X38" s="506"/>
      <c r="Y38" s="506"/>
      <c r="Z38" s="506"/>
      <c r="AA38" s="506"/>
      <c r="AB38" s="506"/>
      <c r="AC38" s="506"/>
      <c r="AD38" s="506"/>
      <c r="AE38" s="506"/>
      <c r="AF38" s="506"/>
      <c r="AG38" s="506"/>
      <c r="AH38" s="506"/>
      <c r="AI38" s="506"/>
      <c r="AJ38" s="506"/>
      <c r="AK38" s="506"/>
      <c r="AL38" s="506"/>
      <c r="AM38" s="506"/>
      <c r="AN38" s="506"/>
    </row>
    <row r="39" spans="1:40" ht="15" customHeight="1">
      <c r="A39" s="506" t="s">
        <v>917</v>
      </c>
      <c r="B39" s="506"/>
      <c r="C39" s="506"/>
      <c r="D39" s="506"/>
      <c r="E39" s="506"/>
      <c r="F39" s="506"/>
      <c r="G39" s="506"/>
      <c r="H39" s="506"/>
      <c r="I39" s="506"/>
      <c r="J39" s="506"/>
      <c r="K39" s="506"/>
      <c r="L39" s="506"/>
      <c r="M39" s="506"/>
      <c r="N39" s="506"/>
      <c r="O39" s="506"/>
      <c r="P39" s="506"/>
      <c r="Q39" s="506"/>
      <c r="R39" s="506"/>
      <c r="S39" s="506"/>
      <c r="T39" s="506"/>
      <c r="U39" s="506"/>
      <c r="V39" s="506"/>
      <c r="W39" s="506"/>
      <c r="X39" s="506"/>
      <c r="Y39" s="506"/>
      <c r="Z39" s="506"/>
      <c r="AA39" s="506"/>
      <c r="AB39" s="506"/>
      <c r="AC39" s="506"/>
      <c r="AD39" s="506"/>
      <c r="AE39" s="506"/>
      <c r="AF39" s="506"/>
      <c r="AG39" s="506"/>
      <c r="AH39" s="506"/>
      <c r="AI39" s="506"/>
      <c r="AJ39" s="506"/>
      <c r="AK39" s="506"/>
      <c r="AL39" s="506"/>
      <c r="AM39" s="506"/>
      <c r="AN39" s="50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G1:AF1"/>
    <mergeCell ref="A2:AD2"/>
    <mergeCell ref="AE2:AN2"/>
    <mergeCell ref="P3:AD3"/>
    <mergeCell ref="AB4:AD4"/>
    <mergeCell ref="AB5:AD5"/>
    <mergeCell ref="A6:I6"/>
    <mergeCell ref="J6:O6"/>
    <mergeCell ref="P6:U6"/>
    <mergeCell ref="V6:X6"/>
    <mergeCell ref="Y6:AA6"/>
    <mergeCell ref="AB6:AD6"/>
    <mergeCell ref="AE6:AN6"/>
    <mergeCell ref="B7:I7"/>
    <mergeCell ref="J7:O7"/>
    <mergeCell ref="P7:U7"/>
    <mergeCell ref="V7:X7"/>
    <mergeCell ref="Y7:AA7"/>
    <mergeCell ref="AB7:AD7"/>
    <mergeCell ref="AE7:AN7"/>
    <mergeCell ref="B8:I8"/>
    <mergeCell ref="J8:O8"/>
    <mergeCell ref="P8:U8"/>
    <mergeCell ref="V8:X8"/>
    <mergeCell ref="Y8:AA8"/>
    <mergeCell ref="AB8:AD8"/>
    <mergeCell ref="AE8:AN8"/>
    <mergeCell ref="B9:I9"/>
    <mergeCell ref="J9:O9"/>
    <mergeCell ref="P9:U9"/>
    <mergeCell ref="V9:X9"/>
    <mergeCell ref="Y9:AA9"/>
    <mergeCell ref="AB9:AD9"/>
    <mergeCell ref="AE9:AN9"/>
    <mergeCell ref="B10:I10"/>
    <mergeCell ref="J10:O10"/>
    <mergeCell ref="P10:U10"/>
    <mergeCell ref="V10:X10"/>
    <mergeCell ref="Y10:AA10"/>
    <mergeCell ref="AB10:AD10"/>
    <mergeCell ref="AE10:AN10"/>
    <mergeCell ref="B11:I11"/>
    <mergeCell ref="J11:O11"/>
    <mergeCell ref="P11:U11"/>
    <mergeCell ref="V11:X11"/>
    <mergeCell ref="Y11:AA11"/>
    <mergeCell ref="AB11:AD11"/>
    <mergeCell ref="AE11:AN11"/>
    <mergeCell ref="B12:I12"/>
    <mergeCell ref="J12:O12"/>
    <mergeCell ref="P12:U12"/>
    <mergeCell ref="V12:X12"/>
    <mergeCell ref="Y12:AA12"/>
    <mergeCell ref="AB12:AD12"/>
    <mergeCell ref="AE12:AN12"/>
    <mergeCell ref="B13:I13"/>
    <mergeCell ref="J13:O13"/>
    <mergeCell ref="P13:U13"/>
    <mergeCell ref="V13:X13"/>
    <mergeCell ref="Y13:AA13"/>
    <mergeCell ref="AB13:AD13"/>
    <mergeCell ref="AE13:AN13"/>
    <mergeCell ref="B14:I14"/>
    <mergeCell ref="J14:O14"/>
    <mergeCell ref="P14:U14"/>
    <mergeCell ref="V14:X14"/>
    <mergeCell ref="Y14:AA14"/>
    <mergeCell ref="AB14:AD14"/>
    <mergeCell ref="AE14:AN14"/>
    <mergeCell ref="B15:I15"/>
    <mergeCell ref="J15:O15"/>
    <mergeCell ref="P15:U15"/>
    <mergeCell ref="V15:X15"/>
    <mergeCell ref="Y15:AA15"/>
    <mergeCell ref="AB15:AD15"/>
    <mergeCell ref="AE15:AN15"/>
    <mergeCell ref="A16:I16"/>
    <mergeCell ref="J16:U16"/>
    <mergeCell ref="V16:X16"/>
    <mergeCell ref="Y16:AA16"/>
    <mergeCell ref="AB16:AD16"/>
    <mergeCell ref="AE16:AN16"/>
    <mergeCell ref="B17:I17"/>
    <mergeCell ref="J17:O17"/>
    <mergeCell ref="P17:U17"/>
    <mergeCell ref="V17:X17"/>
    <mergeCell ref="Y17:AA17"/>
    <mergeCell ref="AB17:AD17"/>
    <mergeCell ref="AE17:AN17"/>
    <mergeCell ref="B18:I18"/>
    <mergeCell ref="J18:O18"/>
    <mergeCell ref="P18:U18"/>
    <mergeCell ref="V18:X18"/>
    <mergeCell ref="Y18:AA18"/>
    <mergeCell ref="AB18:AD18"/>
    <mergeCell ref="AE18:AN18"/>
    <mergeCell ref="B19:I19"/>
    <mergeCell ref="J19:O19"/>
    <mergeCell ref="P19:U19"/>
    <mergeCell ref="V19:X19"/>
    <mergeCell ref="Y19:AA19"/>
    <mergeCell ref="AB19:AD19"/>
    <mergeCell ref="AE19:AN19"/>
    <mergeCell ref="B20:I20"/>
    <mergeCell ref="J20:O20"/>
    <mergeCell ref="P20:U20"/>
    <mergeCell ref="V20:X20"/>
    <mergeCell ref="Y20:AA20"/>
    <mergeCell ref="AB20:AD20"/>
    <mergeCell ref="AE20:AN20"/>
    <mergeCell ref="B21:I21"/>
    <mergeCell ref="J21:O21"/>
    <mergeCell ref="P21:U21"/>
    <mergeCell ref="V21:X21"/>
    <mergeCell ref="Y21:AA21"/>
    <mergeCell ref="AB21:AD21"/>
    <mergeCell ref="AE21:AN21"/>
    <mergeCell ref="B22:I22"/>
    <mergeCell ref="J22:O22"/>
    <mergeCell ref="P22:U22"/>
    <mergeCell ref="V22:X22"/>
    <mergeCell ref="Y22:AA22"/>
    <mergeCell ref="AB22:AD22"/>
    <mergeCell ref="AE22:AN22"/>
    <mergeCell ref="B23:I23"/>
    <mergeCell ref="J23:O23"/>
    <mergeCell ref="P23:U23"/>
    <mergeCell ref="V23:X23"/>
    <mergeCell ref="Y23:AA23"/>
    <mergeCell ref="AB23:AD23"/>
    <mergeCell ref="AE23:AN23"/>
    <mergeCell ref="B24:I24"/>
    <mergeCell ref="J24:O24"/>
    <mergeCell ref="P24:U24"/>
    <mergeCell ref="V24:X24"/>
    <mergeCell ref="Y24:AA24"/>
    <mergeCell ref="AB24:AD24"/>
    <mergeCell ref="AE24:AN24"/>
    <mergeCell ref="B25:I25"/>
    <mergeCell ref="J25:O25"/>
    <mergeCell ref="P25:U25"/>
    <mergeCell ref="V25:X25"/>
    <mergeCell ref="Y25:AA25"/>
    <mergeCell ref="AB25:AD25"/>
    <mergeCell ref="AE25:AN25"/>
    <mergeCell ref="B26:I26"/>
    <mergeCell ref="J26:O26"/>
    <mergeCell ref="P26:U26"/>
    <mergeCell ref="V26:X26"/>
    <mergeCell ref="Y26:AA26"/>
    <mergeCell ref="AB26:AD26"/>
    <mergeCell ref="AE26:AN26"/>
    <mergeCell ref="A27:I27"/>
    <mergeCell ref="J27:U27"/>
    <mergeCell ref="V27:X27"/>
    <mergeCell ref="Y27:AA27"/>
    <mergeCell ref="AB27:AD27"/>
    <mergeCell ref="AE27:AN27"/>
    <mergeCell ref="B28:I28"/>
    <mergeCell ref="J28:O28"/>
    <mergeCell ref="P28:U28"/>
    <mergeCell ref="V28:X28"/>
    <mergeCell ref="Y28:AA28"/>
    <mergeCell ref="AB28:AD28"/>
    <mergeCell ref="AE28:AN28"/>
    <mergeCell ref="B29:I29"/>
    <mergeCell ref="J29:O29"/>
    <mergeCell ref="P29:U29"/>
    <mergeCell ref="V29:X29"/>
    <mergeCell ref="Y29:AA29"/>
    <mergeCell ref="AB29:AD29"/>
    <mergeCell ref="AE29:AN29"/>
    <mergeCell ref="B30:I30"/>
    <mergeCell ref="J30:O30"/>
    <mergeCell ref="P30:U30"/>
    <mergeCell ref="V30:X30"/>
    <mergeCell ref="Y30:AA30"/>
    <mergeCell ref="AB30:AD30"/>
    <mergeCell ref="AE30:AN30"/>
    <mergeCell ref="B31:I31"/>
    <mergeCell ref="J31:O31"/>
    <mergeCell ref="P31:U31"/>
    <mergeCell ref="V31:X31"/>
    <mergeCell ref="Y31:AA31"/>
    <mergeCell ref="AB31:AD31"/>
    <mergeCell ref="AE31:AN31"/>
    <mergeCell ref="B32:I32"/>
    <mergeCell ref="J32:O32"/>
    <mergeCell ref="P32:U32"/>
    <mergeCell ref="V32:X32"/>
    <mergeCell ref="Y32:AA32"/>
    <mergeCell ref="AB32:AD32"/>
    <mergeCell ref="AE32:AN32"/>
    <mergeCell ref="A33:I33"/>
    <mergeCell ref="J33:U33"/>
    <mergeCell ref="V33:X33"/>
    <mergeCell ref="Y33:AA33"/>
    <mergeCell ref="AB33:AD33"/>
    <mergeCell ref="AE33:AN33"/>
    <mergeCell ref="B34:I34"/>
    <mergeCell ref="J34:O34"/>
    <mergeCell ref="P34:U34"/>
    <mergeCell ref="V34:X34"/>
    <mergeCell ref="Y34:AA34"/>
    <mergeCell ref="AB34:AD34"/>
    <mergeCell ref="AE34:AN34"/>
    <mergeCell ref="B35:I35"/>
    <mergeCell ref="J35:O35"/>
    <mergeCell ref="P35:U35"/>
    <mergeCell ref="V35:X35"/>
    <mergeCell ref="Y35:AA35"/>
    <mergeCell ref="AB35:AD35"/>
    <mergeCell ref="AE35:AN35"/>
    <mergeCell ref="B36:I36"/>
    <mergeCell ref="J36:O36"/>
    <mergeCell ref="P36:U36"/>
    <mergeCell ref="V36:X36"/>
    <mergeCell ref="Y36:AA36"/>
    <mergeCell ref="AB36:AD36"/>
    <mergeCell ref="AE36:AN36"/>
    <mergeCell ref="A37:AN37"/>
    <mergeCell ref="A38:AN38"/>
    <mergeCell ref="A39:AN39"/>
    <mergeCell ref="A3:I5"/>
    <mergeCell ref="J3:O5"/>
    <mergeCell ref="AE3:AN5"/>
    <mergeCell ref="P4:U5"/>
    <mergeCell ref="V4:X5"/>
    <mergeCell ref="Y4:AA5"/>
    <mergeCell ref="A28:A32"/>
    <mergeCell ref="A34:A36"/>
    <mergeCell ref="A7:A15"/>
    <mergeCell ref="A17:A26"/>
  </mergeCells>
  <phoneticPr fontId="3"/>
  <printOptions horizontalCentered="1"/>
  <pageMargins left="0.39370078740157483" right="7.874015748031496e-002" top="0.74803149606299213" bottom="0.74803149606299213" header="0.31496062992125984" footer="0.31496062992125984"/>
  <pageSetup paperSize="9" scale="63" fitToWidth="1" fitToHeight="1" orientation="portrait" usePrinterDefaults="1"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MST!$I$5:$I$7</xm:f>
          </x14:formula1>
          <xm:sqref>J7:U8 J34:U36 J29:U32 P28:U28 P26:U26 J24:U25 P21:U23 J17:U20 P9:U9 J10:U15</xm:sqref>
        </x14:dataValidation>
        <x14:dataValidation type="list" allowBlank="1" showDropDown="0" showInputMessage="1" showErrorMessage="1">
          <x14:formula1>
            <xm:f>MST!$O$5:$O$6</xm:f>
          </x14:formula1>
          <xm:sqref>V17:AA26 V34:AA36 V28:AA32 V7:AA15</xm:sqref>
        </x14:dataValidation>
        <x14:dataValidation type="list" allowBlank="1" showDropDown="0"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2"/>
  <dimension ref="A1"/>
  <sheetViews>
    <sheetView workbookViewId="0"/>
  </sheetViews>
  <sheetFormatPr defaultRowHeight="13.2"/>
  <sheetData/>
  <phoneticPr fontId="3"/>
  <pageMargins left="0.7" right="0.7" top="0.75" bottom="0.75" header="0.3" footer="0.3"/>
  <pageSetup paperSize="9" fitToWidth="1" fitToHeight="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1073</v>
      </c>
      <c r="X2" t="s">
        <v>1069</v>
      </c>
      <c r="AE2" t="s">
        <v>998</v>
      </c>
      <c r="AI2" t="s">
        <v>847</v>
      </c>
      <c r="BT2" t="s">
        <v>282</v>
      </c>
      <c r="BX2" t="s">
        <v>532</v>
      </c>
      <c r="CB2" t="s">
        <v>1107</v>
      </c>
      <c r="CO2" t="s">
        <v>1083</v>
      </c>
      <c r="CS2" t="s">
        <v>298</v>
      </c>
    </row>
    <row r="3" spans="2:105">
      <c r="Y3" t="s">
        <v>1068</v>
      </c>
      <c r="AB3" t="s">
        <v>802</v>
      </c>
      <c r="AF3" t="s">
        <v>1074</v>
      </c>
      <c r="AJ3" t="s">
        <v>957</v>
      </c>
      <c r="AM3" t="s">
        <v>1075</v>
      </c>
      <c r="AP3" t="s">
        <v>1076</v>
      </c>
      <c r="AS3" t="s">
        <v>1079</v>
      </c>
      <c r="AV3" t="s">
        <v>1080</v>
      </c>
      <c r="AY3" t="s">
        <v>1082</v>
      </c>
      <c r="BB3" t="s">
        <v>1084</v>
      </c>
      <c r="BE3" t="s">
        <v>1088</v>
      </c>
      <c r="BH3" t="s">
        <v>1089</v>
      </c>
      <c r="BK3" t="s">
        <v>1092</v>
      </c>
      <c r="BN3" t="s">
        <v>1096</v>
      </c>
      <c r="BQ3" t="s">
        <v>1101</v>
      </c>
      <c r="BU3" s="566" t="s">
        <v>544</v>
      </c>
      <c r="BV3" s="566"/>
      <c r="BY3" t="s">
        <v>1105</v>
      </c>
      <c r="CC3" t="s">
        <v>1109</v>
      </c>
      <c r="CF3" t="s">
        <v>1114</v>
      </c>
      <c r="CI3" t="s">
        <v>198</v>
      </c>
      <c r="CL3" t="s">
        <v>1117</v>
      </c>
      <c r="CP3" t="s">
        <v>1120</v>
      </c>
      <c r="CT3" t="s">
        <v>1121</v>
      </c>
      <c r="CW3" t="s">
        <v>647</v>
      </c>
      <c r="CZ3" t="s">
        <v>1113</v>
      </c>
    </row>
    <row r="4" spans="2:105">
      <c r="C4" t="s">
        <v>1130</v>
      </c>
      <c r="F4" t="s">
        <v>1129</v>
      </c>
      <c r="I4" t="s">
        <v>837</v>
      </c>
      <c r="L4" t="s">
        <v>1133</v>
      </c>
      <c r="O4" t="s">
        <v>1125</v>
      </c>
      <c r="R4" t="s">
        <v>100</v>
      </c>
      <c r="U4" t="s">
        <v>1128</v>
      </c>
      <c r="Y4" s="566"/>
      <c r="Z4" s="566"/>
      <c r="AB4" s="566"/>
      <c r="AC4" s="566"/>
      <c r="AF4" s="566" t="s">
        <v>2439</v>
      </c>
      <c r="AG4" s="566">
        <v>1</v>
      </c>
      <c r="AJ4" s="566"/>
      <c r="AK4" s="566"/>
      <c r="AM4" s="566"/>
      <c r="AN4" s="566"/>
      <c r="AP4" s="566"/>
      <c r="AQ4" s="566"/>
      <c r="AS4" s="566"/>
      <c r="AT4" s="566"/>
      <c r="AV4" s="566"/>
      <c r="AW4" s="566"/>
      <c r="AY4" s="566" t="s">
        <v>2450</v>
      </c>
      <c r="AZ4" s="566">
        <v>1</v>
      </c>
      <c r="BB4" s="566" t="s">
        <v>1588</v>
      </c>
      <c r="BC4" s="566">
        <v>1</v>
      </c>
      <c r="BE4" s="566"/>
      <c r="BF4" s="566"/>
      <c r="BH4" s="566"/>
      <c r="BI4" s="566"/>
      <c r="BK4" s="566"/>
      <c r="BL4" s="566"/>
      <c r="BN4" s="566"/>
      <c r="BO4" s="566"/>
      <c r="BQ4" s="566"/>
      <c r="BR4" s="566"/>
      <c r="BU4" s="566" t="s">
        <v>1248</v>
      </c>
      <c r="BV4" s="566"/>
      <c r="BY4" s="566"/>
      <c r="BZ4" s="566"/>
      <c r="CC4" s="566" t="s">
        <v>2462</v>
      </c>
      <c r="CD4" s="566">
        <v>1</v>
      </c>
      <c r="CF4" s="566" t="s">
        <v>2465</v>
      </c>
      <c r="CG4" s="566">
        <v>1</v>
      </c>
      <c r="CI4" s="566" t="s">
        <v>2468</v>
      </c>
      <c r="CJ4" s="566">
        <v>1</v>
      </c>
      <c r="CL4" s="566"/>
      <c r="CM4" s="566"/>
      <c r="CP4" s="566" t="s">
        <v>1538</v>
      </c>
      <c r="CQ4" s="566">
        <v>1</v>
      </c>
      <c r="CT4" s="566"/>
      <c r="CU4" s="566"/>
      <c r="CW4" s="566" t="s">
        <v>1857</v>
      </c>
      <c r="CX4" s="566">
        <v>1</v>
      </c>
      <c r="CZ4" s="566"/>
      <c r="DA4" s="566"/>
    </row>
    <row r="5" spans="2:105">
      <c r="C5" s="566" t="s">
        <v>314</v>
      </c>
      <c r="D5" s="566">
        <v>1</v>
      </c>
      <c r="F5" s="566"/>
      <c r="G5" s="566"/>
      <c r="I5" s="566"/>
      <c r="J5" s="566"/>
      <c r="L5" s="567" t="s">
        <v>466</v>
      </c>
      <c r="M5" s="566"/>
      <c r="O5" s="566"/>
      <c r="P5" s="566"/>
      <c r="R5" s="566"/>
      <c r="S5" s="566"/>
      <c r="U5" s="566"/>
      <c r="V5" s="566"/>
      <c r="Y5" s="566" t="s">
        <v>1645</v>
      </c>
      <c r="Z5" s="566">
        <v>1</v>
      </c>
      <c r="AB5" s="566" t="s">
        <v>2431</v>
      </c>
      <c r="AC5" s="566">
        <v>1</v>
      </c>
      <c r="AF5" s="566" t="s">
        <v>2440</v>
      </c>
      <c r="AG5" s="566">
        <v>2</v>
      </c>
      <c r="AJ5" s="566" t="s">
        <v>2442</v>
      </c>
      <c r="AK5" s="566">
        <v>1</v>
      </c>
      <c r="AM5" s="566" t="s">
        <v>2443</v>
      </c>
      <c r="AN5" s="566">
        <v>1</v>
      </c>
      <c r="AP5" s="566" t="s">
        <v>34</v>
      </c>
      <c r="AQ5" s="566">
        <v>1</v>
      </c>
      <c r="AS5" s="566" t="s">
        <v>2446</v>
      </c>
      <c r="AT5" s="566">
        <v>1</v>
      </c>
      <c r="AV5" s="566" t="s">
        <v>1141</v>
      </c>
      <c r="AW5" s="566">
        <v>1</v>
      </c>
      <c r="AY5" s="566" t="s">
        <v>2451</v>
      </c>
      <c r="AZ5" s="566">
        <v>2</v>
      </c>
      <c r="BB5" s="566" t="s">
        <v>1861</v>
      </c>
      <c r="BC5" s="566">
        <v>2</v>
      </c>
      <c r="BE5" s="566" t="s">
        <v>2452</v>
      </c>
      <c r="BF5" s="566">
        <v>1</v>
      </c>
      <c r="BH5" s="566" t="s">
        <v>2454</v>
      </c>
      <c r="BI5" s="566">
        <v>1</v>
      </c>
      <c r="BK5" s="566" t="s">
        <v>2455</v>
      </c>
      <c r="BL5" s="566">
        <v>1</v>
      </c>
      <c r="BN5" s="566" t="s">
        <v>2456</v>
      </c>
      <c r="BO5" s="566">
        <v>1</v>
      </c>
      <c r="BQ5" s="566" t="s">
        <v>1857</v>
      </c>
      <c r="BR5" s="566">
        <v>1</v>
      </c>
      <c r="BU5" s="566" t="s">
        <v>2330</v>
      </c>
      <c r="BV5" s="566"/>
      <c r="BY5" s="566" t="s">
        <v>2458</v>
      </c>
      <c r="BZ5" s="566" t="s">
        <v>1065</v>
      </c>
      <c r="CC5" s="566" t="s">
        <v>476</v>
      </c>
      <c r="CD5" s="566">
        <v>2</v>
      </c>
      <c r="CF5" s="566" t="s">
        <v>378</v>
      </c>
      <c r="CG5" s="566">
        <v>2</v>
      </c>
      <c r="CI5" s="566" t="s">
        <v>913</v>
      </c>
      <c r="CJ5" s="566">
        <v>2</v>
      </c>
      <c r="CL5" s="566" t="s">
        <v>2471</v>
      </c>
      <c r="CM5" s="566">
        <v>1</v>
      </c>
      <c r="CP5" s="566" t="s">
        <v>2474</v>
      </c>
      <c r="CQ5" s="566">
        <v>2</v>
      </c>
      <c r="CT5" s="566" t="s">
        <v>79</v>
      </c>
      <c r="CU5" s="566">
        <v>1</v>
      </c>
      <c r="CW5" s="566" t="s">
        <v>2206</v>
      </c>
      <c r="CX5" s="566">
        <v>2</v>
      </c>
      <c r="CZ5" s="566" t="s">
        <v>475</v>
      </c>
      <c r="DA5" s="566">
        <v>1</v>
      </c>
    </row>
    <row r="6" spans="2:105">
      <c r="C6" s="566" t="s">
        <v>2429</v>
      </c>
      <c r="D6" s="566">
        <v>2</v>
      </c>
      <c r="F6" s="566" t="s">
        <v>2430</v>
      </c>
      <c r="G6" s="566">
        <v>1</v>
      </c>
      <c r="I6" s="566" t="s">
        <v>1857</v>
      </c>
      <c r="J6" s="566">
        <v>1</v>
      </c>
      <c r="L6" s="567" t="s">
        <v>1064</v>
      </c>
      <c r="M6" s="566"/>
      <c r="O6" s="566" t="s">
        <v>1122</v>
      </c>
      <c r="P6" s="566"/>
      <c r="R6" s="568">
        <v>0</v>
      </c>
      <c r="S6" s="568"/>
      <c r="U6" s="568">
        <v>0</v>
      </c>
      <c r="V6" s="566"/>
      <c r="Y6" s="566" t="s">
        <v>1224</v>
      </c>
      <c r="Z6" s="566">
        <v>2</v>
      </c>
      <c r="AB6" s="566" t="s">
        <v>1832</v>
      </c>
      <c r="AC6" s="566">
        <v>2</v>
      </c>
      <c r="AF6" s="566" t="s">
        <v>1295</v>
      </c>
      <c r="AG6" s="566">
        <v>3</v>
      </c>
      <c r="AJ6" s="566" t="s">
        <v>1030</v>
      </c>
      <c r="AK6" s="566">
        <v>2</v>
      </c>
      <c r="AM6" s="566" t="s">
        <v>2237</v>
      </c>
      <c r="AN6" s="566">
        <v>2</v>
      </c>
      <c r="AP6" s="566" t="s">
        <v>2444</v>
      </c>
      <c r="AQ6" s="566">
        <v>2</v>
      </c>
      <c r="AS6" s="566" t="s">
        <v>2447</v>
      </c>
      <c r="AT6" s="566">
        <v>2</v>
      </c>
      <c r="AV6" s="566" t="s">
        <v>2449</v>
      </c>
      <c r="AW6" s="566">
        <v>2</v>
      </c>
      <c r="BB6" s="566" t="s">
        <v>953</v>
      </c>
      <c r="BC6" s="566">
        <v>3</v>
      </c>
      <c r="BE6" s="566" t="s">
        <v>461</v>
      </c>
      <c r="BF6" s="566">
        <v>2</v>
      </c>
      <c r="BH6" s="566" t="s">
        <v>2094</v>
      </c>
      <c r="BI6" s="566">
        <v>2</v>
      </c>
      <c r="BK6" s="566" t="s">
        <v>842</v>
      </c>
      <c r="BL6" s="566">
        <v>2</v>
      </c>
      <c r="BN6" s="566" t="s">
        <v>128</v>
      </c>
      <c r="BO6" s="566">
        <v>2</v>
      </c>
      <c r="BQ6" s="566" t="s">
        <v>2457</v>
      </c>
      <c r="BR6" s="566">
        <v>2</v>
      </c>
      <c r="BU6" s="566" t="s">
        <v>2424</v>
      </c>
      <c r="BV6" s="566"/>
      <c r="BY6" s="566" t="s">
        <v>1623</v>
      </c>
      <c r="BZ6" s="566" t="s">
        <v>1067</v>
      </c>
      <c r="CC6" s="566" t="s">
        <v>2464</v>
      </c>
      <c r="CD6" s="566">
        <v>3</v>
      </c>
      <c r="CF6" s="566" t="s">
        <v>2466</v>
      </c>
      <c r="CG6" s="566">
        <v>3</v>
      </c>
      <c r="CI6" s="566" t="s">
        <v>2470</v>
      </c>
      <c r="CJ6" s="566">
        <v>3</v>
      </c>
      <c r="CL6" s="566" t="s">
        <v>1669</v>
      </c>
      <c r="CM6" s="566">
        <v>2</v>
      </c>
      <c r="CP6" s="566" t="s">
        <v>1691</v>
      </c>
      <c r="CQ6" s="566">
        <v>3</v>
      </c>
      <c r="CT6" s="566" t="s">
        <v>2475</v>
      </c>
      <c r="CU6" s="566">
        <v>2</v>
      </c>
      <c r="CW6" s="566" t="s">
        <v>2476</v>
      </c>
      <c r="CX6" s="566">
        <v>3</v>
      </c>
      <c r="CZ6" s="566" t="s">
        <v>2477</v>
      </c>
      <c r="DA6" s="566">
        <v>2</v>
      </c>
    </row>
    <row r="7" spans="2:105">
      <c r="F7" s="566" t="s">
        <v>746</v>
      </c>
      <c r="G7" s="566">
        <v>2</v>
      </c>
      <c r="I7" s="566" t="s">
        <v>2206</v>
      </c>
      <c r="J7" s="566">
        <v>2</v>
      </c>
      <c r="R7" s="568">
        <v>1</v>
      </c>
      <c r="S7" s="568"/>
      <c r="U7" s="568">
        <v>1</v>
      </c>
      <c r="V7" s="566"/>
      <c r="AB7" s="566" t="s">
        <v>2432</v>
      </c>
      <c r="AC7" s="566">
        <v>3</v>
      </c>
      <c r="AF7" s="566" t="s">
        <v>2441</v>
      </c>
      <c r="AG7" s="566">
        <v>4</v>
      </c>
      <c r="AP7" s="566" t="s">
        <v>2445</v>
      </c>
      <c r="AQ7" s="566">
        <v>3</v>
      </c>
      <c r="AS7" s="566" t="s">
        <v>346</v>
      </c>
      <c r="AT7" s="566">
        <v>3</v>
      </c>
      <c r="BB7" s="566" t="s">
        <v>429</v>
      </c>
      <c r="BC7" s="566">
        <v>4</v>
      </c>
      <c r="BE7" s="566" t="s">
        <v>945</v>
      </c>
      <c r="BF7" s="566">
        <v>3</v>
      </c>
      <c r="BH7" s="566" t="s">
        <v>2424</v>
      </c>
      <c r="BI7" s="566">
        <v>3</v>
      </c>
      <c r="BK7" s="566" t="s">
        <v>2424</v>
      </c>
      <c r="BL7" s="566">
        <v>3</v>
      </c>
      <c r="BN7" s="566" t="s">
        <v>2424</v>
      </c>
      <c r="BO7" s="566">
        <v>3</v>
      </c>
      <c r="BQ7" s="566" t="s">
        <v>2424</v>
      </c>
      <c r="BR7" s="566">
        <v>3</v>
      </c>
      <c r="BY7" s="566" t="s">
        <v>2459</v>
      </c>
      <c r="BZ7" s="566" t="s">
        <v>277</v>
      </c>
      <c r="CF7" s="566" t="s">
        <v>2467</v>
      </c>
      <c r="CG7" s="566">
        <v>4</v>
      </c>
      <c r="CL7" s="566" t="s">
        <v>2472</v>
      </c>
      <c r="CM7" s="566">
        <v>3</v>
      </c>
      <c r="CZ7" s="566" t="s">
        <v>2478</v>
      </c>
      <c r="DA7" s="566">
        <v>3</v>
      </c>
    </row>
    <row r="8" spans="2:105">
      <c r="R8" s="568">
        <v>2</v>
      </c>
      <c r="S8" s="568"/>
      <c r="U8" s="568">
        <v>2</v>
      </c>
      <c r="V8" s="566"/>
      <c r="AB8" s="566" t="s">
        <v>1722</v>
      </c>
      <c r="AC8" s="566">
        <v>4</v>
      </c>
      <c r="AS8" s="566" t="s">
        <v>2448</v>
      </c>
      <c r="AT8" s="566">
        <v>4</v>
      </c>
      <c r="BB8" s="566" t="s">
        <v>2042</v>
      </c>
      <c r="BC8" s="566">
        <v>5</v>
      </c>
      <c r="BE8" s="566" t="s">
        <v>2453</v>
      </c>
      <c r="BF8" s="566">
        <v>4</v>
      </c>
      <c r="BY8" s="566" t="s">
        <v>2460</v>
      </c>
      <c r="BZ8" s="566" t="s">
        <v>785</v>
      </c>
      <c r="CL8" s="566" t="s">
        <v>369</v>
      </c>
      <c r="CM8" s="566">
        <v>4</v>
      </c>
    </row>
    <row r="9" spans="2:105">
      <c r="R9" s="568">
        <v>3</v>
      </c>
      <c r="S9" s="568"/>
      <c r="U9" s="568">
        <v>3</v>
      </c>
      <c r="V9" s="566"/>
      <c r="AB9" s="566" t="s">
        <v>2433</v>
      </c>
      <c r="AC9" s="566">
        <v>5</v>
      </c>
      <c r="CL9" s="566" t="s">
        <v>2473</v>
      </c>
      <c r="CM9" s="566">
        <v>5</v>
      </c>
    </row>
    <row r="10" spans="2:105">
      <c r="R10" s="568">
        <v>4</v>
      </c>
      <c r="S10" s="568"/>
      <c r="U10" s="568">
        <v>4</v>
      </c>
      <c r="V10" s="566"/>
      <c r="AB10" s="566" t="s">
        <v>2434</v>
      </c>
      <c r="AC10" s="566">
        <v>6</v>
      </c>
    </row>
    <row r="11" spans="2:105">
      <c r="R11" s="568">
        <v>5</v>
      </c>
      <c r="S11" s="568"/>
      <c r="U11" s="568">
        <v>5</v>
      </c>
      <c r="V11" s="566"/>
      <c r="AB11" s="566" t="s">
        <v>210</v>
      </c>
      <c r="AC11" s="566">
        <v>7</v>
      </c>
    </row>
    <row r="12" spans="2:105">
      <c r="R12" s="568">
        <v>6</v>
      </c>
      <c r="S12" s="568"/>
      <c r="U12" s="568">
        <v>6</v>
      </c>
      <c r="V12" s="566"/>
      <c r="AB12" s="566" t="s">
        <v>2435</v>
      </c>
      <c r="AC12" s="566">
        <v>8</v>
      </c>
    </row>
    <row r="13" spans="2:105">
      <c r="R13" s="568">
        <v>7</v>
      </c>
      <c r="S13" s="568"/>
      <c r="U13" s="568">
        <v>7</v>
      </c>
      <c r="V13" s="566"/>
      <c r="AB13" s="566" t="s">
        <v>2246</v>
      </c>
      <c r="AC13" s="566">
        <v>9</v>
      </c>
    </row>
    <row r="14" spans="2:105">
      <c r="R14" s="568">
        <v>8</v>
      </c>
      <c r="S14" s="568"/>
      <c r="U14" s="568">
        <v>8</v>
      </c>
      <c r="V14" s="566"/>
      <c r="AB14" s="566" t="s">
        <v>2436</v>
      </c>
      <c r="AC14" s="566">
        <v>10</v>
      </c>
    </row>
    <row r="15" spans="2:105">
      <c r="R15" s="568">
        <v>9</v>
      </c>
      <c r="S15" s="568"/>
      <c r="U15" s="568">
        <v>9</v>
      </c>
      <c r="V15" s="566"/>
      <c r="AB15" s="566" t="s">
        <v>2437</v>
      </c>
      <c r="AC15" s="566">
        <v>11</v>
      </c>
    </row>
    <row r="16" spans="2:105">
      <c r="R16" s="568">
        <v>10</v>
      </c>
      <c r="S16" s="568"/>
      <c r="U16" s="568">
        <v>10</v>
      </c>
      <c r="V16" s="566"/>
      <c r="AB16" s="566" t="s">
        <v>2438</v>
      </c>
      <c r="AC16" s="566">
        <v>12</v>
      </c>
    </row>
    <row r="17" spans="18:29">
      <c r="R17" s="568">
        <v>11</v>
      </c>
      <c r="S17" s="568"/>
      <c r="U17" s="568">
        <v>11</v>
      </c>
      <c r="V17" s="566"/>
      <c r="AB17" s="566" t="s">
        <v>1391</v>
      </c>
      <c r="AC17" s="566">
        <v>13</v>
      </c>
    </row>
    <row r="18" spans="18:29">
      <c r="R18" s="568">
        <v>12</v>
      </c>
      <c r="S18" s="568"/>
      <c r="U18" s="568">
        <v>12</v>
      </c>
      <c r="V18" s="566"/>
    </row>
    <row r="19" spans="18:29">
      <c r="R19" s="568">
        <v>13</v>
      </c>
      <c r="S19" s="568"/>
      <c r="U19" s="568">
        <v>13</v>
      </c>
      <c r="V19" s="566"/>
    </row>
    <row r="20" spans="18:29">
      <c r="R20" s="568">
        <v>14</v>
      </c>
      <c r="S20" s="568"/>
      <c r="U20" s="568">
        <v>14</v>
      </c>
      <c r="V20" s="566"/>
    </row>
    <row r="21" spans="18:29">
      <c r="R21" s="568">
        <v>15</v>
      </c>
      <c r="S21" s="568"/>
      <c r="U21" s="568">
        <v>15</v>
      </c>
      <c r="V21" s="566"/>
    </row>
    <row r="22" spans="18:29">
      <c r="R22" s="568">
        <v>16</v>
      </c>
      <c r="S22" s="568"/>
      <c r="U22" s="568">
        <v>16</v>
      </c>
      <c r="V22" s="566"/>
    </row>
    <row r="23" spans="18:29">
      <c r="R23" s="568">
        <v>17</v>
      </c>
      <c r="S23" s="568"/>
      <c r="U23" s="568">
        <v>17</v>
      </c>
      <c r="V23" s="566"/>
    </row>
    <row r="24" spans="18:29">
      <c r="R24" s="568">
        <v>18</v>
      </c>
      <c r="S24" s="568"/>
      <c r="U24" s="568">
        <v>18</v>
      </c>
      <c r="V24" s="566"/>
    </row>
    <row r="25" spans="18:29">
      <c r="R25" s="568">
        <v>19</v>
      </c>
      <c r="S25" s="568"/>
      <c r="U25" s="568">
        <v>19</v>
      </c>
      <c r="V25" s="566"/>
    </row>
    <row r="26" spans="18:29">
      <c r="R26" s="568">
        <v>20</v>
      </c>
      <c r="S26" s="568"/>
      <c r="U26" s="568">
        <v>20</v>
      </c>
      <c r="V26" s="566"/>
    </row>
    <row r="27" spans="18:29">
      <c r="R27" s="568">
        <v>21</v>
      </c>
      <c r="S27" s="568"/>
      <c r="U27" s="568">
        <v>21</v>
      </c>
      <c r="V27" s="566"/>
    </row>
    <row r="28" spans="18:29">
      <c r="R28" s="568">
        <v>22</v>
      </c>
      <c r="S28" s="568"/>
      <c r="U28" s="568">
        <v>22</v>
      </c>
      <c r="V28" s="566"/>
    </row>
    <row r="29" spans="18:29">
      <c r="R29" s="568">
        <v>23</v>
      </c>
      <c r="S29" s="568"/>
      <c r="U29" s="568">
        <v>23</v>
      </c>
      <c r="V29" s="566"/>
    </row>
    <row r="30" spans="18:29">
      <c r="R30" s="568">
        <v>24</v>
      </c>
      <c r="S30" s="568"/>
      <c r="U30" s="568">
        <v>24</v>
      </c>
      <c r="V30" s="566"/>
    </row>
    <row r="31" spans="18:29">
      <c r="U31" s="568">
        <v>25</v>
      </c>
      <c r="V31" s="566"/>
    </row>
    <row r="32" spans="18:29">
      <c r="U32" s="568">
        <v>26</v>
      </c>
      <c r="V32" s="566"/>
    </row>
    <row r="33" spans="21:22">
      <c r="U33" s="568">
        <v>27</v>
      </c>
      <c r="V33" s="566"/>
    </row>
    <row r="34" spans="21:22">
      <c r="U34" s="568">
        <v>28</v>
      </c>
      <c r="V34" s="566"/>
    </row>
    <row r="35" spans="21:22">
      <c r="U35" s="568">
        <v>29</v>
      </c>
      <c r="V35" s="566"/>
    </row>
    <row r="36" spans="21:22">
      <c r="U36" s="568">
        <v>30</v>
      </c>
      <c r="V36" s="566"/>
    </row>
    <row r="37" spans="21:22">
      <c r="U37" s="568">
        <v>31</v>
      </c>
      <c r="V37" s="566"/>
    </row>
    <row r="38" spans="21:22">
      <c r="U38" s="568">
        <v>32</v>
      </c>
      <c r="V38" s="566"/>
    </row>
    <row r="39" spans="21:22">
      <c r="U39" s="568">
        <v>33</v>
      </c>
      <c r="V39" s="566"/>
    </row>
    <row r="40" spans="21:22">
      <c r="U40" s="568">
        <v>34</v>
      </c>
      <c r="V40" s="566"/>
    </row>
    <row r="41" spans="21:22">
      <c r="U41" s="568">
        <v>35</v>
      </c>
      <c r="V41" s="566"/>
    </row>
    <row r="42" spans="21:22">
      <c r="U42" s="568">
        <v>36</v>
      </c>
      <c r="V42" s="566"/>
    </row>
    <row r="43" spans="21:22">
      <c r="U43" s="568">
        <v>37</v>
      </c>
      <c r="V43" s="566"/>
    </row>
    <row r="44" spans="21:22">
      <c r="U44" s="568">
        <v>38</v>
      </c>
      <c r="V44" s="566"/>
    </row>
    <row r="45" spans="21:22">
      <c r="U45" s="568">
        <v>39</v>
      </c>
      <c r="V45" s="566"/>
    </row>
    <row r="46" spans="21:22">
      <c r="U46" s="568">
        <v>40</v>
      </c>
      <c r="V46" s="566"/>
    </row>
    <row r="47" spans="21:22">
      <c r="U47" s="568">
        <v>41</v>
      </c>
      <c r="V47" s="566"/>
    </row>
    <row r="48" spans="21:22">
      <c r="U48" s="568">
        <v>42</v>
      </c>
      <c r="V48" s="566"/>
    </row>
    <row r="49" spans="21:22">
      <c r="U49" s="568">
        <v>43</v>
      </c>
      <c r="V49" s="566"/>
    </row>
    <row r="50" spans="21:22">
      <c r="U50" s="568">
        <v>44</v>
      </c>
      <c r="V50" s="566"/>
    </row>
    <row r="51" spans="21:22">
      <c r="U51" s="568">
        <v>45</v>
      </c>
      <c r="V51" s="566"/>
    </row>
    <row r="52" spans="21:22">
      <c r="U52" s="568">
        <v>46</v>
      </c>
      <c r="V52" s="566"/>
    </row>
    <row r="53" spans="21:22">
      <c r="U53" s="568">
        <v>47</v>
      </c>
      <c r="V53" s="566"/>
    </row>
    <row r="54" spans="21:22">
      <c r="U54" s="568">
        <v>48</v>
      </c>
      <c r="V54" s="566"/>
    </row>
    <row r="55" spans="21:22">
      <c r="U55" s="568">
        <v>49</v>
      </c>
      <c r="V55" s="566"/>
    </row>
    <row r="56" spans="21:22">
      <c r="U56" s="568">
        <v>50</v>
      </c>
      <c r="V56" s="566"/>
    </row>
    <row r="57" spans="21:22">
      <c r="U57" s="568">
        <v>51</v>
      </c>
      <c r="V57" s="566"/>
    </row>
    <row r="58" spans="21:22">
      <c r="U58" s="568">
        <v>52</v>
      </c>
      <c r="V58" s="566"/>
    </row>
    <row r="59" spans="21:22">
      <c r="U59" s="568">
        <v>53</v>
      </c>
      <c r="V59" s="566"/>
    </row>
    <row r="60" spans="21:22">
      <c r="U60" s="568">
        <v>54</v>
      </c>
      <c r="V60" s="566"/>
    </row>
    <row r="61" spans="21:22">
      <c r="U61" s="568">
        <v>55</v>
      </c>
      <c r="V61" s="566"/>
    </row>
    <row r="62" spans="21:22">
      <c r="U62" s="568">
        <v>56</v>
      </c>
      <c r="V62" s="566"/>
    </row>
    <row r="63" spans="21:22">
      <c r="U63" s="568">
        <v>57</v>
      </c>
      <c r="V63" s="566"/>
    </row>
    <row r="64" spans="21:22">
      <c r="U64" s="568">
        <v>58</v>
      </c>
      <c r="V64" s="566"/>
    </row>
    <row r="65" spans="21:22">
      <c r="U65" s="568">
        <v>59</v>
      </c>
      <c r="V65" s="566"/>
    </row>
  </sheetData>
  <phoneticPr fontId="3"/>
  <pageMargins left="0.7" right="0.7" top="0.75" bottom="0.75" header="0.3" footer="0.3"/>
  <pageSetup paperSize="9" fitToWidth="1" fitToHeight="1"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4"/>
  <dimension ref="C2:AW182"/>
  <sheetViews>
    <sheetView workbookViewId="0"/>
  </sheetViews>
  <sheetFormatPr defaultRowHeight="13.2"/>
  <cols>
    <col min="1" max="2" width="2.6640625" customWidth="1"/>
    <col min="16" max="16" width="10.21875" customWidth="1"/>
    <col min="32" max="32" width="10.21875" customWidth="1"/>
    <col min="48" max="48" width="10.21875" customWidth="1"/>
  </cols>
  <sheetData>
    <row r="2" spans="3:49">
      <c r="C2" t="s">
        <v>463</v>
      </c>
    </row>
    <row r="3" spans="3:49">
      <c r="C3" s="569" t="s">
        <v>319</v>
      </c>
      <c r="D3" s="569" t="s">
        <v>1144</v>
      </c>
      <c r="E3" s="569" t="s">
        <v>1147</v>
      </c>
      <c r="F3" s="569" t="s">
        <v>1150</v>
      </c>
      <c r="G3" s="569" t="s">
        <v>131</v>
      </c>
      <c r="H3" s="569" t="s">
        <v>1154</v>
      </c>
      <c r="I3" s="569" t="s">
        <v>1157</v>
      </c>
      <c r="J3" s="569" t="s">
        <v>1159</v>
      </c>
      <c r="K3" s="569" t="s">
        <v>1161</v>
      </c>
      <c r="L3" s="569" t="s">
        <v>1162</v>
      </c>
      <c r="M3" s="569" t="s">
        <v>1164</v>
      </c>
      <c r="N3" s="569" t="s">
        <v>1166</v>
      </c>
      <c r="O3" s="569" t="s">
        <v>1078</v>
      </c>
      <c r="P3" s="569" t="s">
        <v>1104</v>
      </c>
      <c r="Q3" s="569" t="s">
        <v>778</v>
      </c>
      <c r="R3" s="569" t="s">
        <v>1062</v>
      </c>
      <c r="S3" s="569" t="s">
        <v>1168</v>
      </c>
      <c r="T3" s="569" t="s">
        <v>1171</v>
      </c>
      <c r="U3" s="569" t="s">
        <v>396</v>
      </c>
      <c r="V3" s="569" t="s">
        <v>1134</v>
      </c>
      <c r="W3" s="569" t="s">
        <v>1172</v>
      </c>
      <c r="X3" s="569" t="s">
        <v>1174</v>
      </c>
      <c r="Y3" s="569" t="s">
        <v>990</v>
      </c>
      <c r="Z3" s="569" t="s">
        <v>1175</v>
      </c>
      <c r="AA3" s="569" t="s">
        <v>52</v>
      </c>
      <c r="AB3" s="569" t="s">
        <v>1178</v>
      </c>
      <c r="AC3" s="569" t="s">
        <v>1180</v>
      </c>
      <c r="AD3" s="569" t="s">
        <v>1187</v>
      </c>
      <c r="AE3" s="569" t="s">
        <v>620</v>
      </c>
      <c r="AF3" s="569" t="s">
        <v>6</v>
      </c>
      <c r="AG3" s="569" t="s">
        <v>420</v>
      </c>
      <c r="AH3" s="569" t="s">
        <v>1188</v>
      </c>
      <c r="AI3" s="569" t="s">
        <v>814</v>
      </c>
      <c r="AJ3" s="569" t="s">
        <v>1190</v>
      </c>
      <c r="AK3" s="569" t="s">
        <v>1192</v>
      </c>
      <c r="AL3" s="569" t="s">
        <v>1198</v>
      </c>
      <c r="AM3" s="569" t="s">
        <v>813</v>
      </c>
      <c r="AN3" s="569" t="s">
        <v>982</v>
      </c>
      <c r="AO3" s="569" t="s">
        <v>1200</v>
      </c>
      <c r="AP3" s="569" t="s">
        <v>1201</v>
      </c>
      <c r="AQ3" s="569" t="s">
        <v>336</v>
      </c>
      <c r="AR3" s="569" t="s">
        <v>972</v>
      </c>
      <c r="AS3" s="569" t="s">
        <v>1205</v>
      </c>
      <c r="AT3" s="569" t="s">
        <v>1206</v>
      </c>
      <c r="AU3" s="569" t="s">
        <v>1207</v>
      </c>
      <c r="AV3" s="569" t="s">
        <v>1209</v>
      </c>
      <c r="AW3" s="569" t="s">
        <v>859</v>
      </c>
    </row>
    <row r="4" spans="3:49">
      <c r="C4" t="s">
        <v>1318</v>
      </c>
      <c r="D4" t="s">
        <v>626</v>
      </c>
      <c r="E4" t="s">
        <v>1428</v>
      </c>
      <c r="F4" t="s">
        <v>1443</v>
      </c>
      <c r="G4" t="s">
        <v>1463</v>
      </c>
      <c r="H4" t="s">
        <v>1503</v>
      </c>
      <c r="I4" t="s">
        <v>1331</v>
      </c>
      <c r="J4" t="s">
        <v>1589</v>
      </c>
      <c r="K4" t="s">
        <v>869</v>
      </c>
      <c r="L4" t="s">
        <v>239</v>
      </c>
      <c r="M4" t="s">
        <v>1659</v>
      </c>
      <c r="N4" t="s">
        <v>176</v>
      </c>
      <c r="O4" t="s">
        <v>504</v>
      </c>
      <c r="P4" t="s">
        <v>1056</v>
      </c>
      <c r="Q4" t="s">
        <v>820</v>
      </c>
      <c r="R4" t="s">
        <v>1809</v>
      </c>
      <c r="S4" t="s">
        <v>947</v>
      </c>
      <c r="T4" t="s">
        <v>1253</v>
      </c>
      <c r="U4" t="s">
        <v>1889</v>
      </c>
      <c r="V4" t="s">
        <v>57</v>
      </c>
      <c r="W4" t="s">
        <v>1975</v>
      </c>
      <c r="X4" t="s">
        <v>566</v>
      </c>
      <c r="Y4" t="s">
        <v>940</v>
      </c>
      <c r="Z4" t="s">
        <v>1730</v>
      </c>
      <c r="AA4" t="s">
        <v>1119</v>
      </c>
      <c r="AB4" t="s">
        <v>1898</v>
      </c>
      <c r="AC4" t="s">
        <v>2104</v>
      </c>
      <c r="AD4" t="s">
        <v>2103</v>
      </c>
      <c r="AE4" t="s">
        <v>771</v>
      </c>
      <c r="AF4" t="s">
        <v>950</v>
      </c>
      <c r="AG4" t="s">
        <v>1377</v>
      </c>
      <c r="AH4" t="s">
        <v>1458</v>
      </c>
      <c r="AI4" t="s">
        <v>2179</v>
      </c>
      <c r="AJ4" t="s">
        <v>1035</v>
      </c>
      <c r="AK4" t="s">
        <v>1247</v>
      </c>
      <c r="AL4" t="s">
        <v>686</v>
      </c>
      <c r="AM4" t="s">
        <v>2173</v>
      </c>
      <c r="AN4" t="s">
        <v>2234</v>
      </c>
      <c r="AO4" t="s">
        <v>2236</v>
      </c>
      <c r="AP4" t="s">
        <v>1909</v>
      </c>
      <c r="AQ4" t="s">
        <v>2308</v>
      </c>
      <c r="AR4" t="s">
        <v>2320</v>
      </c>
      <c r="AS4" t="s">
        <v>2354</v>
      </c>
      <c r="AT4" t="s">
        <v>229</v>
      </c>
      <c r="AU4" t="s">
        <v>2378</v>
      </c>
      <c r="AV4" t="s">
        <v>2029</v>
      </c>
      <c r="AW4" t="s">
        <v>1420</v>
      </c>
    </row>
    <row r="5" spans="3:49">
      <c r="C5" t="s">
        <v>1291</v>
      </c>
      <c r="D5" t="s">
        <v>291</v>
      </c>
      <c r="E5" t="s">
        <v>880</v>
      </c>
      <c r="F5" t="s">
        <v>718</v>
      </c>
      <c r="G5" t="s">
        <v>1484</v>
      </c>
      <c r="H5" t="s">
        <v>1118</v>
      </c>
      <c r="I5" t="s">
        <v>1545</v>
      </c>
      <c r="J5" t="s">
        <v>362</v>
      </c>
      <c r="K5" t="s">
        <v>1609</v>
      </c>
      <c r="L5" t="s">
        <v>589</v>
      </c>
      <c r="M5" t="s">
        <v>1671</v>
      </c>
      <c r="N5" t="s">
        <v>1054</v>
      </c>
      <c r="O5" t="s">
        <v>1779</v>
      </c>
      <c r="P5" t="s">
        <v>927</v>
      </c>
      <c r="Q5" t="s">
        <v>312</v>
      </c>
      <c r="R5" t="s">
        <v>596</v>
      </c>
      <c r="S5" t="s">
        <v>1239</v>
      </c>
      <c r="T5" t="s">
        <v>455</v>
      </c>
      <c r="U5" t="s">
        <v>873</v>
      </c>
      <c r="V5" t="s">
        <v>1947</v>
      </c>
      <c r="W5" t="s">
        <v>1302</v>
      </c>
      <c r="X5" t="s">
        <v>1997</v>
      </c>
      <c r="Y5" t="s">
        <v>47</v>
      </c>
      <c r="Z5" t="s">
        <v>106</v>
      </c>
      <c r="AA5" t="s">
        <v>2069</v>
      </c>
      <c r="AB5" t="s">
        <v>495</v>
      </c>
      <c r="AC5" t="s">
        <v>2106</v>
      </c>
      <c r="AD5" t="s">
        <v>1783</v>
      </c>
      <c r="AE5" t="s">
        <v>658</v>
      </c>
      <c r="AF5" t="s">
        <v>2148</v>
      </c>
      <c r="AG5" t="s">
        <v>44</v>
      </c>
      <c r="AH5" t="s">
        <v>2171</v>
      </c>
      <c r="AI5" t="s">
        <v>2181</v>
      </c>
      <c r="AJ5" t="s">
        <v>1315</v>
      </c>
      <c r="AK5" t="s">
        <v>1670</v>
      </c>
      <c r="AL5" t="s">
        <v>1573</v>
      </c>
      <c r="AM5" t="s">
        <v>1922</v>
      </c>
      <c r="AN5" t="s">
        <v>2230</v>
      </c>
      <c r="AO5" t="s">
        <v>506</v>
      </c>
      <c r="AP5" t="s">
        <v>2276</v>
      </c>
      <c r="AQ5" t="s">
        <v>2301</v>
      </c>
      <c r="AR5" t="s">
        <v>2317</v>
      </c>
      <c r="AS5" t="s">
        <v>2351</v>
      </c>
      <c r="AT5" t="s">
        <v>2360</v>
      </c>
      <c r="AU5" t="s">
        <v>2376</v>
      </c>
      <c r="AV5" t="s">
        <v>984</v>
      </c>
      <c r="AW5" t="s">
        <v>2113</v>
      </c>
    </row>
    <row r="6" spans="3:49">
      <c r="C6" t="s">
        <v>1233</v>
      </c>
      <c r="D6" t="s">
        <v>1227</v>
      </c>
      <c r="E6" t="s">
        <v>833</v>
      </c>
      <c r="F6" t="s">
        <v>1193</v>
      </c>
      <c r="G6" t="s">
        <v>1486</v>
      </c>
      <c r="H6" t="s">
        <v>1407</v>
      </c>
      <c r="I6" t="s">
        <v>1522</v>
      </c>
      <c r="J6" t="s">
        <v>1570</v>
      </c>
      <c r="K6" t="s">
        <v>1599</v>
      </c>
      <c r="L6" t="s">
        <v>1644</v>
      </c>
      <c r="M6" t="s">
        <v>576</v>
      </c>
      <c r="N6" t="s">
        <v>1652</v>
      </c>
      <c r="O6" t="s">
        <v>1685</v>
      </c>
      <c r="P6" t="s">
        <v>1081</v>
      </c>
      <c r="Q6" t="s">
        <v>1010</v>
      </c>
      <c r="R6" t="s">
        <v>1849</v>
      </c>
      <c r="S6" t="s">
        <v>1864</v>
      </c>
      <c r="T6" t="s">
        <v>1878</v>
      </c>
      <c r="U6" t="s">
        <v>1887</v>
      </c>
      <c r="V6" t="s">
        <v>1058</v>
      </c>
      <c r="W6" t="s">
        <v>1977</v>
      </c>
      <c r="X6" t="s">
        <v>2000</v>
      </c>
      <c r="Y6" t="s">
        <v>2038</v>
      </c>
      <c r="Z6" t="s">
        <v>657</v>
      </c>
      <c r="AA6" t="s">
        <v>1907</v>
      </c>
      <c r="AB6" t="s">
        <v>652</v>
      </c>
      <c r="AC6" t="s">
        <v>2111</v>
      </c>
      <c r="AD6" t="s">
        <v>1465</v>
      </c>
      <c r="AE6" t="s">
        <v>1648</v>
      </c>
      <c r="AF6" t="s">
        <v>2155</v>
      </c>
      <c r="AG6" t="s">
        <v>2168</v>
      </c>
      <c r="AH6" t="s">
        <v>689</v>
      </c>
      <c r="AI6" t="s">
        <v>924</v>
      </c>
      <c r="AJ6" t="s">
        <v>669</v>
      </c>
      <c r="AK6" t="s">
        <v>2199</v>
      </c>
      <c r="AL6" t="s">
        <v>1308</v>
      </c>
      <c r="AM6" t="s">
        <v>963</v>
      </c>
      <c r="AN6" t="s">
        <v>1896</v>
      </c>
      <c r="AO6" t="s">
        <v>2251</v>
      </c>
      <c r="AP6" t="s">
        <v>643</v>
      </c>
      <c r="AQ6" t="s">
        <v>2303</v>
      </c>
      <c r="AR6" t="s">
        <v>1698</v>
      </c>
      <c r="AS6" t="s">
        <v>2336</v>
      </c>
      <c r="AT6" t="s">
        <v>2356</v>
      </c>
      <c r="AU6" t="s">
        <v>2381</v>
      </c>
      <c r="AV6" t="s">
        <v>360</v>
      </c>
      <c r="AW6" t="s">
        <v>2410</v>
      </c>
    </row>
    <row r="7" spans="3:49">
      <c r="C7" t="s">
        <v>1215</v>
      </c>
      <c r="D7" t="s">
        <v>1255</v>
      </c>
      <c r="E7" t="s">
        <v>890</v>
      </c>
      <c r="F7" t="s">
        <v>971</v>
      </c>
      <c r="G7" t="s">
        <v>1173</v>
      </c>
      <c r="H7" t="s">
        <v>1024</v>
      </c>
      <c r="I7" t="s">
        <v>1009</v>
      </c>
      <c r="J7" t="s">
        <v>655</v>
      </c>
      <c r="K7" t="s">
        <v>244</v>
      </c>
      <c r="L7" t="s">
        <v>868</v>
      </c>
      <c r="M7" t="s">
        <v>1667</v>
      </c>
      <c r="N7" t="s">
        <v>1474</v>
      </c>
      <c r="O7" t="s">
        <v>1770</v>
      </c>
      <c r="P7" t="s">
        <v>1817</v>
      </c>
      <c r="Q7" t="s">
        <v>1843</v>
      </c>
      <c r="R7" t="s">
        <v>552</v>
      </c>
      <c r="S7" t="s">
        <v>1860</v>
      </c>
      <c r="T7" t="s">
        <v>1875</v>
      </c>
      <c r="U7" t="s">
        <v>181</v>
      </c>
      <c r="V7" t="s">
        <v>423</v>
      </c>
      <c r="W7" t="s">
        <v>1967</v>
      </c>
      <c r="X7" t="s">
        <v>1267</v>
      </c>
      <c r="Y7" t="s">
        <v>2018</v>
      </c>
      <c r="Z7" t="s">
        <v>1541</v>
      </c>
      <c r="AA7" t="s">
        <v>1795</v>
      </c>
      <c r="AB7" t="s">
        <v>1520</v>
      </c>
      <c r="AC7" t="s">
        <v>2118</v>
      </c>
      <c r="AD7" t="s">
        <v>1762</v>
      </c>
      <c r="AE7" t="s">
        <v>7</v>
      </c>
      <c r="AF7" t="s">
        <v>2136</v>
      </c>
      <c r="AG7" t="s">
        <v>1177</v>
      </c>
      <c r="AH7" t="s">
        <v>1855</v>
      </c>
      <c r="AI7" t="s">
        <v>2176</v>
      </c>
      <c r="AJ7" t="s">
        <v>2198</v>
      </c>
      <c r="AK7" t="s">
        <v>1367</v>
      </c>
      <c r="AL7" t="s">
        <v>2209</v>
      </c>
      <c r="AM7" t="s">
        <v>2223</v>
      </c>
      <c r="AN7" t="s">
        <v>2225</v>
      </c>
      <c r="AO7" t="s">
        <v>2253</v>
      </c>
      <c r="AP7" t="s">
        <v>1339</v>
      </c>
      <c r="AQ7" t="s">
        <v>2309</v>
      </c>
      <c r="AR7" t="s">
        <v>2318</v>
      </c>
      <c r="AS7" t="s">
        <v>2338</v>
      </c>
      <c r="AT7" t="s">
        <v>2363</v>
      </c>
      <c r="AU7" t="s">
        <v>2380</v>
      </c>
      <c r="AV7" t="s">
        <v>147</v>
      </c>
      <c r="AW7" t="s">
        <v>2423</v>
      </c>
    </row>
    <row r="8" spans="3:49">
      <c r="C8" t="s">
        <v>1232</v>
      </c>
      <c r="D8" t="s">
        <v>1404</v>
      </c>
      <c r="E8" t="s">
        <v>1023</v>
      </c>
      <c r="F8" t="s">
        <v>418</v>
      </c>
      <c r="G8" t="s">
        <v>1467</v>
      </c>
      <c r="H8" t="s">
        <v>1509</v>
      </c>
      <c r="I8" t="s">
        <v>1558</v>
      </c>
      <c r="J8" t="s">
        <v>1584</v>
      </c>
      <c r="K8" t="s">
        <v>468</v>
      </c>
      <c r="L8" t="s">
        <v>1646</v>
      </c>
      <c r="M8" t="s">
        <v>1702</v>
      </c>
      <c r="N8" t="s">
        <v>707</v>
      </c>
      <c r="O8" t="s">
        <v>737</v>
      </c>
      <c r="P8" t="s">
        <v>1818</v>
      </c>
      <c r="Q8" t="s">
        <v>1837</v>
      </c>
      <c r="R8" t="s">
        <v>1858</v>
      </c>
      <c r="S8" t="s">
        <v>493</v>
      </c>
      <c r="T8" t="s">
        <v>77</v>
      </c>
      <c r="U8" t="s">
        <v>1888</v>
      </c>
      <c r="V8" t="s">
        <v>1620</v>
      </c>
      <c r="W8" t="s">
        <v>1962</v>
      </c>
      <c r="X8" t="s">
        <v>1940</v>
      </c>
      <c r="Y8" t="s">
        <v>774</v>
      </c>
      <c r="Z8" t="s">
        <v>2060</v>
      </c>
      <c r="AA8" t="s">
        <v>1098</v>
      </c>
      <c r="AB8" t="s">
        <v>2095</v>
      </c>
      <c r="AC8" t="s">
        <v>2109</v>
      </c>
      <c r="AD8" t="s">
        <v>1976</v>
      </c>
      <c r="AE8" t="s">
        <v>1726</v>
      </c>
      <c r="AF8" t="s">
        <v>1108</v>
      </c>
      <c r="AG8" t="s">
        <v>1913</v>
      </c>
      <c r="AH8" t="s">
        <v>1034</v>
      </c>
      <c r="AI8" t="s">
        <v>2184</v>
      </c>
      <c r="AJ8" t="s">
        <v>2193</v>
      </c>
      <c r="AK8" t="s">
        <v>1711</v>
      </c>
      <c r="AL8" t="s">
        <v>1578</v>
      </c>
      <c r="AM8" t="s">
        <v>2061</v>
      </c>
      <c r="AN8" t="s">
        <v>2229</v>
      </c>
      <c r="AO8" t="s">
        <v>2120</v>
      </c>
      <c r="AP8" t="s">
        <v>2277</v>
      </c>
      <c r="AQ8" t="s">
        <v>322</v>
      </c>
      <c r="AR8" t="s">
        <v>2327</v>
      </c>
      <c r="AS8" t="s">
        <v>2334</v>
      </c>
      <c r="AT8" t="s">
        <v>297</v>
      </c>
      <c r="AU8" t="s">
        <v>2379</v>
      </c>
      <c r="AV8" t="s">
        <v>2375</v>
      </c>
      <c r="AW8" t="s">
        <v>700</v>
      </c>
    </row>
    <row r="9" spans="3:49">
      <c r="C9" t="s">
        <v>509</v>
      </c>
      <c r="D9" t="s">
        <v>905</v>
      </c>
      <c r="E9" t="s">
        <v>228</v>
      </c>
      <c r="F9" t="s">
        <v>1455</v>
      </c>
      <c r="G9" t="s">
        <v>882</v>
      </c>
      <c r="H9" t="s">
        <v>1516</v>
      </c>
      <c r="I9" t="s">
        <v>1547</v>
      </c>
      <c r="J9" t="s">
        <v>1567</v>
      </c>
      <c r="K9" t="s">
        <v>1433</v>
      </c>
      <c r="L9" t="s">
        <v>247</v>
      </c>
      <c r="M9" t="s">
        <v>565</v>
      </c>
      <c r="N9" t="s">
        <v>1721</v>
      </c>
      <c r="O9" t="s">
        <v>1587</v>
      </c>
      <c r="P9" t="s">
        <v>1822</v>
      </c>
      <c r="Q9" t="s">
        <v>1840</v>
      </c>
      <c r="R9" t="s">
        <v>1666</v>
      </c>
      <c r="S9" t="s">
        <v>1867</v>
      </c>
      <c r="T9" t="s">
        <v>1884</v>
      </c>
      <c r="U9" t="s">
        <v>974</v>
      </c>
      <c r="V9" t="s">
        <v>1124</v>
      </c>
      <c r="W9" t="s">
        <v>553</v>
      </c>
      <c r="X9" t="s">
        <v>1998</v>
      </c>
      <c r="Y9" t="s">
        <v>2024</v>
      </c>
      <c r="Z9" t="s">
        <v>2053</v>
      </c>
      <c r="AA9" t="s">
        <v>2077</v>
      </c>
      <c r="AB9" t="s">
        <v>2093</v>
      </c>
      <c r="AC9" t="s">
        <v>377</v>
      </c>
      <c r="AD9" t="s">
        <v>1989</v>
      </c>
      <c r="AE9" t="s">
        <v>2143</v>
      </c>
      <c r="AF9" t="s">
        <v>1733</v>
      </c>
      <c r="AG9" t="s">
        <v>2166</v>
      </c>
      <c r="AH9" t="s">
        <v>209</v>
      </c>
      <c r="AI9" t="s">
        <v>1610</v>
      </c>
      <c r="AJ9" t="s">
        <v>920</v>
      </c>
      <c r="AK9" t="s">
        <v>1013</v>
      </c>
      <c r="AL9" t="s">
        <v>2212</v>
      </c>
      <c r="AM9" t="s">
        <v>2219</v>
      </c>
      <c r="AN9" t="s">
        <v>1642</v>
      </c>
      <c r="AO9" t="s">
        <v>2252</v>
      </c>
      <c r="AP9" t="s">
        <v>2288</v>
      </c>
      <c r="AQ9" t="s">
        <v>1816</v>
      </c>
      <c r="AR9" t="s">
        <v>2325</v>
      </c>
      <c r="AS9" t="s">
        <v>18</v>
      </c>
      <c r="AT9" t="s">
        <v>1016</v>
      </c>
      <c r="AU9" t="s">
        <v>2372</v>
      </c>
      <c r="AV9" t="s">
        <v>2387</v>
      </c>
      <c r="AW9" t="s">
        <v>379</v>
      </c>
    </row>
    <row r="10" spans="3:49">
      <c r="C10" t="s">
        <v>1393</v>
      </c>
      <c r="D10" t="s">
        <v>366</v>
      </c>
      <c r="E10" t="s">
        <v>274</v>
      </c>
      <c r="F10" t="s">
        <v>1462</v>
      </c>
      <c r="G10" t="s">
        <v>1472</v>
      </c>
      <c r="H10" t="s">
        <v>1496</v>
      </c>
      <c r="I10" t="s">
        <v>1220</v>
      </c>
      <c r="J10" t="s">
        <v>1371</v>
      </c>
      <c r="K10" t="s">
        <v>1607</v>
      </c>
      <c r="L10" t="s">
        <v>1619</v>
      </c>
      <c r="M10" t="s">
        <v>430</v>
      </c>
      <c r="N10" t="s">
        <v>1737</v>
      </c>
      <c r="O10" t="s">
        <v>1787</v>
      </c>
      <c r="P10" t="s">
        <v>1824</v>
      </c>
      <c r="Q10" t="s">
        <v>1833</v>
      </c>
      <c r="R10" t="s">
        <v>1446</v>
      </c>
      <c r="S10" t="s">
        <v>226</v>
      </c>
      <c r="T10" t="s">
        <v>1451</v>
      </c>
      <c r="U10" t="s">
        <v>1885</v>
      </c>
      <c r="V10" t="s">
        <v>555</v>
      </c>
      <c r="W10" t="s">
        <v>1087</v>
      </c>
      <c r="X10" t="s">
        <v>2009</v>
      </c>
      <c r="Y10" t="s">
        <v>1944</v>
      </c>
      <c r="Z10" t="s">
        <v>1314</v>
      </c>
      <c r="AA10" t="s">
        <v>923</v>
      </c>
      <c r="AB10" t="s">
        <v>2096</v>
      </c>
      <c r="AC10" t="s">
        <v>133</v>
      </c>
      <c r="AD10" t="s">
        <v>1038</v>
      </c>
      <c r="AE10" t="s">
        <v>1394</v>
      </c>
      <c r="AF10" t="s">
        <v>2157</v>
      </c>
      <c r="AG10" t="s">
        <v>2163</v>
      </c>
      <c r="AH10" t="s">
        <v>1099</v>
      </c>
      <c r="AI10" t="s">
        <v>1789</v>
      </c>
      <c r="AJ10" t="s">
        <v>2058</v>
      </c>
      <c r="AK10" t="s">
        <v>2067</v>
      </c>
      <c r="AL10" t="s">
        <v>2208</v>
      </c>
      <c r="AM10" t="s">
        <v>2221</v>
      </c>
      <c r="AN10" t="s">
        <v>2217</v>
      </c>
      <c r="AO10" t="s">
        <v>2255</v>
      </c>
      <c r="AP10" t="s">
        <v>520</v>
      </c>
      <c r="AQ10" t="s">
        <v>2305</v>
      </c>
      <c r="AR10" t="s">
        <v>2321</v>
      </c>
      <c r="AS10" t="s">
        <v>1826</v>
      </c>
      <c r="AT10" t="s">
        <v>2367</v>
      </c>
      <c r="AU10" t="s">
        <v>1165</v>
      </c>
      <c r="AV10" t="s">
        <v>2405</v>
      </c>
      <c r="AW10" t="s">
        <v>2411</v>
      </c>
    </row>
    <row r="11" spans="3:49">
      <c r="C11" t="s">
        <v>1275</v>
      </c>
      <c r="D11" t="s">
        <v>1408</v>
      </c>
      <c r="E11" t="s">
        <v>1432</v>
      </c>
      <c r="F11" t="s">
        <v>749</v>
      </c>
      <c r="G11" t="s">
        <v>1470</v>
      </c>
      <c r="H11" t="s">
        <v>1504</v>
      </c>
      <c r="I11" t="s">
        <v>1540</v>
      </c>
      <c r="J11" t="s">
        <v>1583</v>
      </c>
      <c r="K11" t="s">
        <v>63</v>
      </c>
      <c r="L11" t="s">
        <v>1637</v>
      </c>
      <c r="M11" t="s">
        <v>1688</v>
      </c>
      <c r="N11" t="s">
        <v>632</v>
      </c>
      <c r="O11" t="s">
        <v>1678</v>
      </c>
      <c r="P11" t="s">
        <v>1810</v>
      </c>
      <c r="Q11" t="s">
        <v>1756</v>
      </c>
      <c r="R11" t="s">
        <v>1</v>
      </c>
      <c r="S11" t="s">
        <v>1869</v>
      </c>
      <c r="T11" t="s">
        <v>1873</v>
      </c>
      <c r="U11" t="s">
        <v>561</v>
      </c>
      <c r="V11" t="s">
        <v>1906</v>
      </c>
      <c r="W11" t="s">
        <v>782</v>
      </c>
      <c r="X11" t="s">
        <v>1991</v>
      </c>
      <c r="Y11" t="s">
        <v>528</v>
      </c>
      <c r="Z11" t="s">
        <v>2059</v>
      </c>
      <c r="AA11" t="s">
        <v>2071</v>
      </c>
      <c r="AB11" t="s">
        <v>2085</v>
      </c>
      <c r="AC11" t="s">
        <v>1447</v>
      </c>
      <c r="AD11" t="s">
        <v>621</v>
      </c>
      <c r="AE11" t="s">
        <v>2135</v>
      </c>
      <c r="AF11" t="s">
        <v>2159</v>
      </c>
      <c r="AG11" t="s">
        <v>2161</v>
      </c>
      <c r="AH11" t="s">
        <v>2170</v>
      </c>
      <c r="AI11" t="s">
        <v>1077</v>
      </c>
      <c r="AJ11" t="s">
        <v>2197</v>
      </c>
      <c r="AK11" t="s">
        <v>2202</v>
      </c>
      <c r="AL11" t="s">
        <v>1674</v>
      </c>
      <c r="AM11" t="s">
        <v>78</v>
      </c>
      <c r="AN11" t="s">
        <v>356</v>
      </c>
      <c r="AO11" t="s">
        <v>2244</v>
      </c>
      <c r="AP11" t="s">
        <v>1307</v>
      </c>
      <c r="AQ11" t="s">
        <v>2298</v>
      </c>
      <c r="AR11" t="s">
        <v>2322</v>
      </c>
      <c r="AS11" t="s">
        <v>2056</v>
      </c>
      <c r="AT11" t="s">
        <v>2359</v>
      </c>
      <c r="AU11" t="s">
        <v>335</v>
      </c>
      <c r="AV11" t="s">
        <v>1050</v>
      </c>
      <c r="AW11" t="s">
        <v>675</v>
      </c>
    </row>
    <row r="12" spans="3:49">
      <c r="C12" t="s">
        <v>1366</v>
      </c>
      <c r="D12" t="s">
        <v>1327</v>
      </c>
      <c r="E12" t="s">
        <v>76</v>
      </c>
      <c r="F12" t="s">
        <v>605</v>
      </c>
      <c r="G12" t="s">
        <v>1478</v>
      </c>
      <c r="H12" t="s">
        <v>471</v>
      </c>
      <c r="I12" t="s">
        <v>1523</v>
      </c>
      <c r="J12" t="s">
        <v>1365</v>
      </c>
      <c r="K12" t="s">
        <v>1430</v>
      </c>
      <c r="L12" t="s">
        <v>1639</v>
      </c>
      <c r="M12" t="s">
        <v>1651</v>
      </c>
      <c r="N12" t="s">
        <v>1044</v>
      </c>
      <c r="O12" t="s">
        <v>1776</v>
      </c>
      <c r="P12" t="s">
        <v>1827</v>
      </c>
      <c r="Q12" t="s">
        <v>1022</v>
      </c>
      <c r="R12" t="s">
        <v>1853</v>
      </c>
      <c r="S12" t="s">
        <v>157</v>
      </c>
      <c r="T12" t="s">
        <v>1874</v>
      </c>
      <c r="U12" t="s">
        <v>1895</v>
      </c>
      <c r="V12" t="s">
        <v>1410</v>
      </c>
      <c r="W12" t="s">
        <v>92</v>
      </c>
      <c r="X12" t="s">
        <v>2003</v>
      </c>
      <c r="Y12" t="s">
        <v>2040</v>
      </c>
      <c r="Z12" t="s">
        <v>834</v>
      </c>
      <c r="AA12" t="s">
        <v>645</v>
      </c>
      <c r="AB12" t="s">
        <v>2092</v>
      </c>
      <c r="AC12" t="s">
        <v>2119</v>
      </c>
      <c r="AD12" t="s">
        <v>494</v>
      </c>
      <c r="AE12" t="s">
        <v>1270</v>
      </c>
      <c r="AF12" t="s">
        <v>2151</v>
      </c>
      <c r="AG12" t="s">
        <v>1490</v>
      </c>
      <c r="AH12" t="s">
        <v>113</v>
      </c>
      <c r="AI12" t="s">
        <v>2084</v>
      </c>
      <c r="AJ12" t="s">
        <v>2195</v>
      </c>
      <c r="AK12" t="s">
        <v>1714</v>
      </c>
      <c r="AL12" t="s">
        <v>1333</v>
      </c>
      <c r="AM12" t="s">
        <v>2216</v>
      </c>
      <c r="AN12" t="s">
        <v>2233</v>
      </c>
      <c r="AO12" t="s">
        <v>2250</v>
      </c>
      <c r="AP12" t="s">
        <v>2269</v>
      </c>
      <c r="AQ12" t="s">
        <v>19</v>
      </c>
      <c r="AR12" t="s">
        <v>2328</v>
      </c>
      <c r="AS12" t="s">
        <v>499</v>
      </c>
      <c r="AT12" t="s">
        <v>2361</v>
      </c>
      <c r="AU12" t="s">
        <v>2385</v>
      </c>
      <c r="AV12" t="s">
        <v>138</v>
      </c>
      <c r="AW12" t="s">
        <v>344</v>
      </c>
    </row>
    <row r="13" spans="3:49">
      <c r="C13" t="s">
        <v>1225</v>
      </c>
      <c r="D13" t="s">
        <v>1279</v>
      </c>
      <c r="E13" t="s">
        <v>1437</v>
      </c>
      <c r="F13" t="s">
        <v>1453</v>
      </c>
      <c r="G13" t="s">
        <v>1473</v>
      </c>
      <c r="H13" t="s">
        <v>1427</v>
      </c>
      <c r="I13" t="s">
        <v>1557</v>
      </c>
      <c r="J13" t="s">
        <v>1211</v>
      </c>
      <c r="K13" t="s">
        <v>1287</v>
      </c>
      <c r="L13" t="s">
        <v>1627</v>
      </c>
      <c r="M13" t="s">
        <v>704</v>
      </c>
      <c r="N13" t="s">
        <v>179</v>
      </c>
      <c r="O13" t="s">
        <v>1797</v>
      </c>
      <c r="P13" t="s">
        <v>1805</v>
      </c>
      <c r="Q13" t="s">
        <v>1755</v>
      </c>
      <c r="R13" t="s">
        <v>1848</v>
      </c>
      <c r="S13" t="s">
        <v>1799</v>
      </c>
      <c r="T13" t="s">
        <v>1877</v>
      </c>
      <c r="U13" t="s">
        <v>1901</v>
      </c>
      <c r="V13" t="s">
        <v>1914</v>
      </c>
      <c r="W13" t="s">
        <v>1969</v>
      </c>
      <c r="X13" t="s">
        <v>2011</v>
      </c>
      <c r="Y13" t="s">
        <v>2041</v>
      </c>
      <c r="Z13" t="s">
        <v>2066</v>
      </c>
      <c r="AA13" t="s">
        <v>1564</v>
      </c>
      <c r="AB13" t="s">
        <v>2088</v>
      </c>
      <c r="AC13" t="s">
        <v>1123</v>
      </c>
      <c r="AD13" t="s">
        <v>1741</v>
      </c>
      <c r="AE13" t="s">
        <v>2138</v>
      </c>
      <c r="AF13" t="s">
        <v>1170</v>
      </c>
      <c r="AG13" t="s">
        <v>1841</v>
      </c>
      <c r="AH13" t="s">
        <v>2169</v>
      </c>
      <c r="AI13" t="s">
        <v>1413</v>
      </c>
      <c r="AJ13" t="s">
        <v>1439</v>
      </c>
      <c r="AK13" t="s">
        <v>85</v>
      </c>
      <c r="AL13" t="s">
        <v>2210</v>
      </c>
      <c r="AM13" t="s">
        <v>1846</v>
      </c>
      <c r="AN13" t="s">
        <v>699</v>
      </c>
      <c r="AO13" t="s">
        <v>2261</v>
      </c>
      <c r="AP13" t="s">
        <v>372</v>
      </c>
      <c r="AQ13" t="s">
        <v>2304</v>
      </c>
      <c r="AR13" t="s">
        <v>670</v>
      </c>
      <c r="AS13" t="s">
        <v>2344</v>
      </c>
      <c r="AT13" t="s">
        <v>783</v>
      </c>
      <c r="AU13" t="s">
        <v>2374</v>
      </c>
      <c r="AV13" t="s">
        <v>2402</v>
      </c>
      <c r="AW13" t="s">
        <v>2412</v>
      </c>
    </row>
    <row r="14" spans="3:49">
      <c r="C14" t="s">
        <v>1369</v>
      </c>
      <c r="D14" t="s">
        <v>1401</v>
      </c>
      <c r="E14" t="s">
        <v>216</v>
      </c>
      <c r="F14" t="s">
        <v>1449</v>
      </c>
      <c r="G14" t="s">
        <v>1477</v>
      </c>
      <c r="H14" t="s">
        <v>1512</v>
      </c>
      <c r="I14" t="s">
        <v>376</v>
      </c>
      <c r="J14" t="s">
        <v>1382</v>
      </c>
      <c r="K14" t="s">
        <v>1605</v>
      </c>
      <c r="L14" t="s">
        <v>447</v>
      </c>
      <c r="M14" t="s">
        <v>1090</v>
      </c>
      <c r="N14" t="s">
        <v>1094</v>
      </c>
      <c r="O14" t="s">
        <v>1761</v>
      </c>
      <c r="P14" t="s">
        <v>387</v>
      </c>
      <c r="Q14" t="s">
        <v>1808</v>
      </c>
      <c r="R14" t="s">
        <v>1850</v>
      </c>
      <c r="S14" t="s">
        <v>1687</v>
      </c>
      <c r="T14" t="s">
        <v>1643</v>
      </c>
      <c r="U14" t="s">
        <v>624</v>
      </c>
      <c r="V14" t="s">
        <v>1951</v>
      </c>
      <c r="W14" t="s">
        <v>1980</v>
      </c>
      <c r="X14" t="s">
        <v>2006</v>
      </c>
      <c r="Y14" t="s">
        <v>1197</v>
      </c>
      <c r="Z14" t="s">
        <v>2065</v>
      </c>
      <c r="AA14" t="s">
        <v>1250</v>
      </c>
      <c r="AB14" t="s">
        <v>1933</v>
      </c>
      <c r="AC14" t="s">
        <v>2121</v>
      </c>
      <c r="AD14" t="s">
        <v>2129</v>
      </c>
      <c r="AE14" t="s">
        <v>1823</v>
      </c>
      <c r="AF14" t="s">
        <v>2160</v>
      </c>
      <c r="AG14" t="s">
        <v>931</v>
      </c>
      <c r="AH14" t="s">
        <v>1169</v>
      </c>
      <c r="AI14" t="s">
        <v>2185</v>
      </c>
      <c r="AJ14" t="s">
        <v>2196</v>
      </c>
      <c r="AK14" t="s">
        <v>918</v>
      </c>
      <c r="AL14" t="s">
        <v>2207</v>
      </c>
      <c r="AM14" t="s">
        <v>1746</v>
      </c>
      <c r="AN14" t="s">
        <v>1604</v>
      </c>
      <c r="AO14" t="s">
        <v>660</v>
      </c>
      <c r="AP14" t="s">
        <v>2290</v>
      </c>
      <c r="AQ14" t="s">
        <v>2307</v>
      </c>
      <c r="AR14" t="s">
        <v>646</v>
      </c>
      <c r="AS14" t="s">
        <v>2346</v>
      </c>
      <c r="AT14" t="s">
        <v>2357</v>
      </c>
      <c r="AU14" t="s">
        <v>2382</v>
      </c>
      <c r="AV14" t="s">
        <v>583</v>
      </c>
      <c r="AW14" t="s">
        <v>751</v>
      </c>
    </row>
    <row r="15" spans="3:49">
      <c r="C15" t="s">
        <v>1389</v>
      </c>
      <c r="D15" t="s">
        <v>295</v>
      </c>
      <c r="E15" t="s">
        <v>1425</v>
      </c>
      <c r="F15" t="s">
        <v>1444</v>
      </c>
      <c r="G15" t="s">
        <v>1483</v>
      </c>
      <c r="H15" t="s">
        <v>1488</v>
      </c>
      <c r="I15" t="s">
        <v>1550</v>
      </c>
      <c r="J15" t="s">
        <v>1576</v>
      </c>
      <c r="K15" t="s">
        <v>59</v>
      </c>
      <c r="L15" t="s">
        <v>1017</v>
      </c>
      <c r="M15" t="s">
        <v>1705</v>
      </c>
      <c r="N15" t="s">
        <v>1719</v>
      </c>
      <c r="O15" t="s">
        <v>793</v>
      </c>
      <c r="P15" t="s">
        <v>1830</v>
      </c>
      <c r="Q15" t="s">
        <v>1838</v>
      </c>
      <c r="R15" t="s">
        <v>1856</v>
      </c>
      <c r="S15" t="s">
        <v>363</v>
      </c>
      <c r="T15" t="s">
        <v>1882</v>
      </c>
      <c r="U15" t="s">
        <v>1296</v>
      </c>
      <c r="V15" t="s">
        <v>1249</v>
      </c>
      <c r="W15" t="s">
        <v>1288</v>
      </c>
      <c r="X15" t="s">
        <v>1999</v>
      </c>
      <c r="Y15" t="s">
        <v>1222</v>
      </c>
      <c r="Z15" t="s">
        <v>401</v>
      </c>
      <c r="AA15" t="s">
        <v>2073</v>
      </c>
      <c r="AB15" t="s">
        <v>2090</v>
      </c>
      <c r="AC15" t="s">
        <v>2124</v>
      </c>
      <c r="AD15" t="s">
        <v>1489</v>
      </c>
      <c r="AE15" t="s">
        <v>2144</v>
      </c>
      <c r="AF15" t="s">
        <v>2152</v>
      </c>
      <c r="AG15" t="s">
        <v>2167</v>
      </c>
      <c r="AH15" t="s">
        <v>2174</v>
      </c>
      <c r="AI15" t="s">
        <v>2183</v>
      </c>
      <c r="AJ15" t="s">
        <v>2192</v>
      </c>
      <c r="AK15" t="s">
        <v>2200</v>
      </c>
      <c r="AL15" t="s">
        <v>2205</v>
      </c>
      <c r="AM15" t="s">
        <v>530</v>
      </c>
      <c r="AN15" t="s">
        <v>1905</v>
      </c>
      <c r="AO15" t="s">
        <v>2235</v>
      </c>
      <c r="AP15" t="s">
        <v>1796</v>
      </c>
      <c r="AQ15" t="s">
        <v>2310</v>
      </c>
      <c r="AR15" t="s">
        <v>2329</v>
      </c>
      <c r="AS15" t="s">
        <v>2332</v>
      </c>
      <c r="AT15" t="s">
        <v>2366</v>
      </c>
      <c r="AU15" t="s">
        <v>2296</v>
      </c>
      <c r="AV15" t="s">
        <v>2386</v>
      </c>
      <c r="AW15" t="s">
        <v>404</v>
      </c>
    </row>
    <row r="16" spans="3:49">
      <c r="C16" t="s">
        <v>1156</v>
      </c>
      <c r="D16" t="s">
        <v>1414</v>
      </c>
      <c r="E16" t="s">
        <v>1235</v>
      </c>
      <c r="F16" t="s">
        <v>1450</v>
      </c>
      <c r="G16" t="s">
        <v>1475</v>
      </c>
      <c r="H16" t="s">
        <v>1493</v>
      </c>
      <c r="I16" t="s">
        <v>1530</v>
      </c>
      <c r="J16" t="s">
        <v>1590</v>
      </c>
      <c r="K16" t="s">
        <v>951</v>
      </c>
      <c r="L16" t="s">
        <v>1632</v>
      </c>
      <c r="M16" t="s">
        <v>233</v>
      </c>
      <c r="N16" t="s">
        <v>68</v>
      </c>
      <c r="O16" t="s">
        <v>1794</v>
      </c>
      <c r="P16" t="s">
        <v>1802</v>
      </c>
      <c r="Q16" t="s">
        <v>1831</v>
      </c>
      <c r="R16" t="s">
        <v>1859</v>
      </c>
      <c r="S16" t="s">
        <v>723</v>
      </c>
      <c r="T16" t="s">
        <v>1872</v>
      </c>
      <c r="U16" t="s">
        <v>937</v>
      </c>
      <c r="V16" t="s">
        <v>966</v>
      </c>
      <c r="W16" t="s">
        <v>1973</v>
      </c>
      <c r="X16" t="s">
        <v>1996</v>
      </c>
      <c r="Y16" t="s">
        <v>2031</v>
      </c>
      <c r="Z16" t="s">
        <v>25</v>
      </c>
      <c r="AA16" t="s">
        <v>2068</v>
      </c>
      <c r="AB16" t="s">
        <v>2079</v>
      </c>
      <c r="AC16" t="s">
        <v>2116</v>
      </c>
      <c r="AD16" t="s">
        <v>172</v>
      </c>
      <c r="AE16" t="s">
        <v>1526</v>
      </c>
      <c r="AF16" t="s">
        <v>1340</v>
      </c>
      <c r="AG16" t="s">
        <v>563</v>
      </c>
      <c r="AH16" t="s">
        <v>734</v>
      </c>
      <c r="AI16" t="s">
        <v>1534</v>
      </c>
      <c r="AJ16" t="s">
        <v>1372</v>
      </c>
      <c r="AK16" t="s">
        <v>1618</v>
      </c>
      <c r="AL16" t="s">
        <v>1891</v>
      </c>
      <c r="AM16" t="s">
        <v>1668</v>
      </c>
      <c r="AN16" t="s">
        <v>2021</v>
      </c>
      <c r="AO16" t="s">
        <v>2243</v>
      </c>
      <c r="AP16" t="s">
        <v>2264</v>
      </c>
      <c r="AQ16" t="s">
        <v>2297</v>
      </c>
      <c r="AR16" t="s">
        <v>1441</v>
      </c>
      <c r="AS16" t="s">
        <v>1386</v>
      </c>
      <c r="AT16" t="s">
        <v>2358</v>
      </c>
      <c r="AU16" t="s">
        <v>2384</v>
      </c>
      <c r="AV16" t="s">
        <v>1791</v>
      </c>
      <c r="AW16" t="s">
        <v>1300</v>
      </c>
    </row>
    <row r="17" spans="3:49">
      <c r="C17" t="s">
        <v>1277</v>
      </c>
      <c r="D17" t="s">
        <v>1415</v>
      </c>
      <c r="E17" t="s">
        <v>1442</v>
      </c>
      <c r="F17" t="s">
        <v>801</v>
      </c>
      <c r="G17" t="s">
        <v>422</v>
      </c>
      <c r="H17" t="s">
        <v>1511</v>
      </c>
      <c r="I17" t="s">
        <v>1395</v>
      </c>
      <c r="J17" t="s">
        <v>1566</v>
      </c>
      <c r="K17" t="s">
        <v>1614</v>
      </c>
      <c r="L17" t="s">
        <v>1622</v>
      </c>
      <c r="M17" t="s">
        <v>1649</v>
      </c>
      <c r="N17" t="s">
        <v>392</v>
      </c>
      <c r="O17" t="s">
        <v>1772</v>
      </c>
      <c r="P17" t="s">
        <v>1146</v>
      </c>
      <c r="Q17" t="s">
        <v>1127</v>
      </c>
      <c r="R17" t="s">
        <v>1720</v>
      </c>
      <c r="S17" t="s">
        <v>1051</v>
      </c>
      <c r="T17" t="s">
        <v>1871</v>
      </c>
      <c r="U17" t="s">
        <v>1390</v>
      </c>
      <c r="V17" t="s">
        <v>1337</v>
      </c>
      <c r="W17" t="s">
        <v>1959</v>
      </c>
      <c r="X17" t="s">
        <v>101</v>
      </c>
      <c r="Y17" t="s">
        <v>2014</v>
      </c>
      <c r="Z17" t="s">
        <v>2057</v>
      </c>
      <c r="AA17" t="s">
        <v>2062</v>
      </c>
      <c r="AB17" t="s">
        <v>104</v>
      </c>
      <c r="AC17" t="s">
        <v>2100</v>
      </c>
      <c r="AD17" t="s">
        <v>1482</v>
      </c>
      <c r="AE17" t="s">
        <v>2140</v>
      </c>
      <c r="AF17" t="s">
        <v>1061</v>
      </c>
      <c r="AG17" t="s">
        <v>2165</v>
      </c>
      <c r="AH17" t="s">
        <v>1876</v>
      </c>
      <c r="AI17" t="s">
        <v>2177</v>
      </c>
      <c r="AJ17" t="s">
        <v>281</v>
      </c>
      <c r="AK17" t="s">
        <v>2203</v>
      </c>
      <c r="AL17" t="s">
        <v>2215</v>
      </c>
      <c r="AM17" t="s">
        <v>2218</v>
      </c>
      <c r="AN17" t="s">
        <v>2226</v>
      </c>
      <c r="AO17" t="s">
        <v>2254</v>
      </c>
      <c r="AP17" t="s">
        <v>1574</v>
      </c>
      <c r="AQ17" t="s">
        <v>2311</v>
      </c>
      <c r="AR17" t="s">
        <v>2324</v>
      </c>
      <c r="AS17" t="s">
        <v>1374</v>
      </c>
      <c r="AT17" t="s">
        <v>2365</v>
      </c>
      <c r="AU17" t="s">
        <v>1750</v>
      </c>
      <c r="AV17" t="s">
        <v>1675</v>
      </c>
      <c r="AW17" t="s">
        <v>2417</v>
      </c>
    </row>
    <row r="18" spans="3:49">
      <c r="C18" t="s">
        <v>345</v>
      </c>
      <c r="D18" t="s">
        <v>103</v>
      </c>
      <c r="E18" t="s">
        <v>496</v>
      </c>
      <c r="F18" t="s">
        <v>1457</v>
      </c>
      <c r="G18" t="s">
        <v>526</v>
      </c>
      <c r="H18" t="s">
        <v>1163</v>
      </c>
      <c r="I18" t="s">
        <v>268</v>
      </c>
      <c r="J18" t="s">
        <v>1559</v>
      </c>
      <c r="K18" t="s">
        <v>1602</v>
      </c>
      <c r="L18" t="s">
        <v>1628</v>
      </c>
      <c r="M18" t="s">
        <v>1692</v>
      </c>
      <c r="N18" t="s">
        <v>427</v>
      </c>
      <c r="O18" t="s">
        <v>1767</v>
      </c>
      <c r="P18" t="s">
        <v>99</v>
      </c>
      <c r="Q18" t="s">
        <v>911</v>
      </c>
      <c r="R18" t="s">
        <v>180</v>
      </c>
      <c r="S18" t="s">
        <v>1866</v>
      </c>
      <c r="T18" t="s">
        <v>1879</v>
      </c>
      <c r="U18" t="s">
        <v>1893</v>
      </c>
      <c r="V18" t="s">
        <v>1813</v>
      </c>
      <c r="W18" t="s">
        <v>967</v>
      </c>
      <c r="X18" t="s">
        <v>201</v>
      </c>
      <c r="Y18" t="s">
        <v>1845</v>
      </c>
      <c r="Z18" t="s">
        <v>1890</v>
      </c>
      <c r="AA18" t="s">
        <v>562</v>
      </c>
      <c r="AB18" t="s">
        <v>1460</v>
      </c>
      <c r="AC18" t="s">
        <v>1679</v>
      </c>
      <c r="AD18" t="s">
        <v>1960</v>
      </c>
      <c r="AE18" t="s">
        <v>767</v>
      </c>
      <c r="AF18" t="s">
        <v>141</v>
      </c>
      <c r="AG18" t="s">
        <v>995</v>
      </c>
      <c r="AH18" t="s">
        <v>1936</v>
      </c>
      <c r="AI18" t="s">
        <v>529</v>
      </c>
      <c r="AJ18" t="s">
        <v>2188</v>
      </c>
      <c r="AK18" t="s">
        <v>1110</v>
      </c>
      <c r="AL18" t="s">
        <v>1070</v>
      </c>
      <c r="AM18" t="s">
        <v>861</v>
      </c>
      <c r="AN18" t="s">
        <v>2228</v>
      </c>
      <c r="AO18" t="s">
        <v>2242</v>
      </c>
      <c r="AP18" t="s">
        <v>2162</v>
      </c>
      <c r="AQ18" t="s">
        <v>2300</v>
      </c>
      <c r="AR18" t="s">
        <v>2316</v>
      </c>
      <c r="AS18" t="s">
        <v>2345</v>
      </c>
      <c r="AT18" t="s">
        <v>2175</v>
      </c>
      <c r="AU18" t="s">
        <v>2377</v>
      </c>
      <c r="AV18" t="s">
        <v>1309</v>
      </c>
      <c r="AW18" t="s">
        <v>2415</v>
      </c>
    </row>
    <row r="19" spans="3:49">
      <c r="C19" t="s">
        <v>474</v>
      </c>
      <c r="D19" t="s">
        <v>187</v>
      </c>
      <c r="E19" t="s">
        <v>1429</v>
      </c>
      <c r="F19" t="s">
        <v>858</v>
      </c>
      <c r="G19" t="s">
        <v>710</v>
      </c>
      <c r="H19" t="s">
        <v>300</v>
      </c>
      <c r="I19" t="s">
        <v>1554</v>
      </c>
      <c r="J19" t="s">
        <v>1592</v>
      </c>
      <c r="K19" t="s">
        <v>636</v>
      </c>
      <c r="L19" t="s">
        <v>1640</v>
      </c>
      <c r="M19" t="s">
        <v>1672</v>
      </c>
      <c r="N19" t="s">
        <v>1728</v>
      </c>
      <c r="O19" t="s">
        <v>1657</v>
      </c>
      <c r="P19" t="s">
        <v>1814</v>
      </c>
      <c r="Q19" t="s">
        <v>863</v>
      </c>
      <c r="S19" t="s">
        <v>212</v>
      </c>
      <c r="T19" t="s">
        <v>1880</v>
      </c>
      <c r="U19" t="s">
        <v>1897</v>
      </c>
      <c r="V19" t="s">
        <v>1580</v>
      </c>
      <c r="W19" t="s">
        <v>1972</v>
      </c>
      <c r="X19" t="s">
        <v>1943</v>
      </c>
      <c r="Y19" t="s">
        <v>539</v>
      </c>
      <c r="Z19" t="s">
        <v>1202</v>
      </c>
      <c r="AA19" t="s">
        <v>2070</v>
      </c>
      <c r="AB19" t="s">
        <v>2099</v>
      </c>
      <c r="AC19" t="s">
        <v>444</v>
      </c>
      <c r="AD19" t="s">
        <v>1285</v>
      </c>
      <c r="AE19" t="s">
        <v>914</v>
      </c>
      <c r="AF19" t="s">
        <v>1143</v>
      </c>
      <c r="AG19" t="s">
        <v>2164</v>
      </c>
      <c r="AH19" t="s">
        <v>177</v>
      </c>
      <c r="AI19" t="s">
        <v>2072</v>
      </c>
      <c r="AJ19" t="s">
        <v>84</v>
      </c>
      <c r="AK19" t="s">
        <v>2201</v>
      </c>
      <c r="AL19" t="s">
        <v>2211</v>
      </c>
      <c r="AM19" t="s">
        <v>2222</v>
      </c>
      <c r="AN19" t="s">
        <v>2224</v>
      </c>
      <c r="AO19" t="s">
        <v>2260</v>
      </c>
      <c r="AP19" t="s">
        <v>2282</v>
      </c>
      <c r="AQ19" t="s">
        <v>2302</v>
      </c>
      <c r="AR19" t="s">
        <v>2323</v>
      </c>
      <c r="AS19" t="s">
        <v>2341</v>
      </c>
      <c r="AT19" t="s">
        <v>2362</v>
      </c>
      <c r="AU19" t="s">
        <v>241</v>
      </c>
      <c r="AV19" t="s">
        <v>2390</v>
      </c>
      <c r="AW19" t="s">
        <v>1785</v>
      </c>
    </row>
    <row r="20" spans="3:49">
      <c r="C20" t="s">
        <v>1243</v>
      </c>
      <c r="D20" t="s">
        <v>1276</v>
      </c>
      <c r="E20" t="s">
        <v>1434</v>
      </c>
      <c r="F20" t="s">
        <v>1262</v>
      </c>
      <c r="G20" t="s">
        <v>409</v>
      </c>
      <c r="H20" t="s">
        <v>1491</v>
      </c>
      <c r="I20" t="s">
        <v>1151</v>
      </c>
      <c r="J20" t="s">
        <v>1593</v>
      </c>
      <c r="K20" t="s">
        <v>1613</v>
      </c>
      <c r="L20" t="s">
        <v>1515</v>
      </c>
      <c r="M20" t="s">
        <v>375</v>
      </c>
      <c r="N20" t="s">
        <v>770</v>
      </c>
      <c r="O20" t="s">
        <v>1782</v>
      </c>
      <c r="P20" t="s">
        <v>1812</v>
      </c>
      <c r="Q20" t="s">
        <v>105</v>
      </c>
      <c r="S20" t="s">
        <v>318</v>
      </c>
      <c r="T20" t="s">
        <v>1598</v>
      </c>
      <c r="U20" t="s">
        <v>969</v>
      </c>
      <c r="V20" t="s">
        <v>259</v>
      </c>
      <c r="W20" t="s">
        <v>1974</v>
      </c>
      <c r="X20" t="s">
        <v>2007</v>
      </c>
      <c r="Y20" t="s">
        <v>1021</v>
      </c>
      <c r="Z20" t="s">
        <v>497</v>
      </c>
      <c r="AA20" t="s">
        <v>676</v>
      </c>
      <c r="AB20" t="s">
        <v>2087</v>
      </c>
      <c r="AC20" t="s">
        <v>414</v>
      </c>
      <c r="AD20" t="s">
        <v>2132</v>
      </c>
      <c r="AE20" t="s">
        <v>1499</v>
      </c>
      <c r="AF20" t="s">
        <v>2150</v>
      </c>
      <c r="AG20" t="s">
        <v>1758</v>
      </c>
      <c r="AH20" t="s">
        <v>2172</v>
      </c>
      <c r="AI20" t="s">
        <v>1990</v>
      </c>
      <c r="AJ20" t="s">
        <v>2194</v>
      </c>
      <c r="AK20" t="s">
        <v>1304</v>
      </c>
      <c r="AL20" t="s">
        <v>1361</v>
      </c>
      <c r="AM20" t="s">
        <v>2220</v>
      </c>
      <c r="AN20" t="s">
        <v>2227</v>
      </c>
      <c r="AO20" t="s">
        <v>2240</v>
      </c>
      <c r="AP20" t="s">
        <v>1160</v>
      </c>
      <c r="AQ20" t="s">
        <v>2314</v>
      </c>
      <c r="AR20" t="s">
        <v>2326</v>
      </c>
      <c r="AS20" t="s">
        <v>1952</v>
      </c>
      <c r="AT20" t="s">
        <v>223</v>
      </c>
      <c r="AU20" t="s">
        <v>1019</v>
      </c>
      <c r="AV20" t="s">
        <v>2398</v>
      </c>
      <c r="AW20" t="s">
        <v>2409</v>
      </c>
    </row>
    <row r="21" spans="3:49">
      <c r="C21" t="s">
        <v>582</v>
      </c>
      <c r="D21" t="s">
        <v>597</v>
      </c>
      <c r="E21" t="s">
        <v>779</v>
      </c>
      <c r="F21" t="s">
        <v>581</v>
      </c>
      <c r="G21" t="s">
        <v>1481</v>
      </c>
      <c r="H21" t="s">
        <v>1354</v>
      </c>
      <c r="I21" t="s">
        <v>432</v>
      </c>
      <c r="J21" t="s">
        <v>1575</v>
      </c>
      <c r="K21" t="s">
        <v>1600</v>
      </c>
      <c r="L21" t="s">
        <v>1617</v>
      </c>
      <c r="M21" t="s">
        <v>878</v>
      </c>
      <c r="N21" t="s">
        <v>1238</v>
      </c>
      <c r="O21" t="s">
        <v>1368</v>
      </c>
      <c r="P21" t="s">
        <v>1048</v>
      </c>
      <c r="Q21" t="s">
        <v>1612</v>
      </c>
      <c r="S21" t="s">
        <v>513</v>
      </c>
      <c r="U21" t="s">
        <v>1603</v>
      </c>
      <c r="V21" t="s">
        <v>1273</v>
      </c>
      <c r="W21" t="s">
        <v>1978</v>
      </c>
      <c r="X21" t="s">
        <v>1994</v>
      </c>
      <c r="Y21" t="s">
        <v>22</v>
      </c>
      <c r="Z21" t="s">
        <v>1152</v>
      </c>
      <c r="AA21" t="s">
        <v>1839</v>
      </c>
      <c r="AB21" t="s">
        <v>2089</v>
      </c>
      <c r="AC21" t="s">
        <v>1136</v>
      </c>
      <c r="AD21" t="s">
        <v>1581</v>
      </c>
      <c r="AE21" t="s">
        <v>384</v>
      </c>
      <c r="AF21" t="s">
        <v>2054</v>
      </c>
      <c r="AG21" t="s">
        <v>1923</v>
      </c>
      <c r="AH21" t="s">
        <v>811</v>
      </c>
      <c r="AI21" t="s">
        <v>856</v>
      </c>
      <c r="AJ21" t="s">
        <v>2187</v>
      </c>
      <c r="AK21" t="s">
        <v>989</v>
      </c>
      <c r="AL21" t="s">
        <v>1532</v>
      </c>
      <c r="AN21" t="s">
        <v>2232</v>
      </c>
      <c r="AO21" t="s">
        <v>2239</v>
      </c>
      <c r="AP21" t="s">
        <v>2281</v>
      </c>
      <c r="AQ21" t="s">
        <v>2299</v>
      </c>
      <c r="AR21" t="s">
        <v>1927</v>
      </c>
      <c r="AS21" t="s">
        <v>2331</v>
      </c>
      <c r="AT21" t="s">
        <v>2364</v>
      </c>
      <c r="AU21" t="s">
        <v>2371</v>
      </c>
      <c r="AV21" t="s">
        <v>1112</v>
      </c>
      <c r="AW21" t="s">
        <v>275</v>
      </c>
    </row>
    <row r="22" spans="3:49">
      <c r="C22" t="s">
        <v>1375</v>
      </c>
      <c r="D22" t="s">
        <v>1378</v>
      </c>
      <c r="E22" t="s">
        <v>1284</v>
      </c>
      <c r="F22" t="s">
        <v>688</v>
      </c>
      <c r="G22" t="s">
        <v>1041</v>
      </c>
      <c r="H22" t="s">
        <v>1487</v>
      </c>
      <c r="I22" t="s">
        <v>817</v>
      </c>
      <c r="J22" t="s">
        <v>1562</v>
      </c>
      <c r="K22" t="s">
        <v>1611</v>
      </c>
      <c r="L22" t="s">
        <v>1635</v>
      </c>
      <c r="M22" t="s">
        <v>1650</v>
      </c>
      <c r="N22" t="s">
        <v>1751</v>
      </c>
      <c r="O22" t="s">
        <v>152</v>
      </c>
      <c r="P22" t="s">
        <v>1561</v>
      </c>
      <c r="Q22" t="s">
        <v>569</v>
      </c>
      <c r="S22" t="s">
        <v>1862</v>
      </c>
      <c r="U22" t="s">
        <v>1835</v>
      </c>
      <c r="V22" t="s">
        <v>884</v>
      </c>
      <c r="W22" t="s">
        <v>1982</v>
      </c>
      <c r="X22" t="s">
        <v>1995</v>
      </c>
      <c r="Y22" t="s">
        <v>2036</v>
      </c>
      <c r="Z22" t="s">
        <v>2064</v>
      </c>
      <c r="AA22" t="s">
        <v>2076</v>
      </c>
      <c r="AB22" t="s">
        <v>2080</v>
      </c>
      <c r="AC22" t="s">
        <v>2105</v>
      </c>
      <c r="AD22" t="s">
        <v>745</v>
      </c>
      <c r="AE22" t="s">
        <v>2137</v>
      </c>
      <c r="AF22" t="s">
        <v>1596</v>
      </c>
      <c r="AG22" t="s">
        <v>1948</v>
      </c>
      <c r="AH22" t="s">
        <v>846</v>
      </c>
      <c r="AI22" t="s">
        <v>465</v>
      </c>
      <c r="AJ22" t="s">
        <v>1811</v>
      </c>
      <c r="AK22" t="s">
        <v>800</v>
      </c>
      <c r="AL22" t="s">
        <v>2214</v>
      </c>
      <c r="AN22" t="s">
        <v>740</v>
      </c>
      <c r="AO22" t="s">
        <v>2247</v>
      </c>
      <c r="AP22" t="s">
        <v>2275</v>
      </c>
      <c r="AQ22" t="s">
        <v>2306</v>
      </c>
      <c r="AR22" t="s">
        <v>1426</v>
      </c>
      <c r="AS22" t="s">
        <v>916</v>
      </c>
      <c r="AU22" t="s">
        <v>2370</v>
      </c>
      <c r="AV22" t="s">
        <v>2394</v>
      </c>
      <c r="AW22" t="s">
        <v>1551</v>
      </c>
    </row>
    <row r="23" spans="3:49">
      <c r="C23" t="s">
        <v>1392</v>
      </c>
      <c r="D23" t="s">
        <v>1349</v>
      </c>
      <c r="E23" t="s">
        <v>849</v>
      </c>
      <c r="F23" t="s">
        <v>935</v>
      </c>
      <c r="G23" t="s">
        <v>1346</v>
      </c>
      <c r="H23" t="s">
        <v>1397</v>
      </c>
      <c r="I23" t="s">
        <v>1529</v>
      </c>
      <c r="J23" t="s">
        <v>1203</v>
      </c>
      <c r="K23" t="s">
        <v>1158</v>
      </c>
      <c r="L23" t="s">
        <v>1621</v>
      </c>
      <c r="M23" t="s">
        <v>1655</v>
      </c>
      <c r="N23" t="s">
        <v>479</v>
      </c>
      <c r="O23" t="s">
        <v>416</v>
      </c>
      <c r="P23" t="s">
        <v>1828</v>
      </c>
      <c r="Q23" t="s">
        <v>15</v>
      </c>
      <c r="U23" t="s">
        <v>1900</v>
      </c>
      <c r="V23" t="s">
        <v>1097</v>
      </c>
      <c r="W23" t="s">
        <v>46</v>
      </c>
      <c r="X23" t="s">
        <v>2008</v>
      </c>
      <c r="Y23" t="s">
        <v>166</v>
      </c>
      <c r="Z23" t="s">
        <v>1760</v>
      </c>
      <c r="AB23" t="s">
        <v>2081</v>
      </c>
      <c r="AC23" t="s">
        <v>435</v>
      </c>
      <c r="AD23" t="s">
        <v>2017</v>
      </c>
      <c r="AE23" t="s">
        <v>453</v>
      </c>
      <c r="AF23" t="s">
        <v>2149</v>
      </c>
      <c r="AI23" t="s">
        <v>2044</v>
      </c>
      <c r="AJ23" t="s">
        <v>2190</v>
      </c>
      <c r="AL23" t="s">
        <v>1634</v>
      </c>
      <c r="AN23" t="s">
        <v>364</v>
      </c>
      <c r="AO23" t="s">
        <v>2259</v>
      </c>
      <c r="AP23" t="s">
        <v>2289</v>
      </c>
      <c r="AQ23" t="s">
        <v>653</v>
      </c>
      <c r="AR23" t="s">
        <v>2319</v>
      </c>
      <c r="AS23" t="s">
        <v>2339</v>
      </c>
      <c r="AU23" t="s">
        <v>2180</v>
      </c>
      <c r="AV23" t="s">
        <v>981</v>
      </c>
      <c r="AW23" t="s">
        <v>2421</v>
      </c>
    </row>
    <row r="24" spans="3:49">
      <c r="C24" t="s">
        <v>1311</v>
      </c>
      <c r="D24" t="s">
        <v>1100</v>
      </c>
      <c r="E24" t="s">
        <v>1431</v>
      </c>
      <c r="F24" t="s">
        <v>1454</v>
      </c>
      <c r="G24" t="s">
        <v>1485</v>
      </c>
      <c r="H24" t="s">
        <v>14</v>
      </c>
      <c r="I24" t="s">
        <v>1528</v>
      </c>
      <c r="J24" t="s">
        <v>1563</v>
      </c>
      <c r="K24" t="s">
        <v>1608</v>
      </c>
      <c r="L24" t="s">
        <v>812</v>
      </c>
      <c r="M24" t="s">
        <v>1661</v>
      </c>
      <c r="N24" t="s">
        <v>359</v>
      </c>
      <c r="O24" t="s">
        <v>832</v>
      </c>
      <c r="P24" t="s">
        <v>885</v>
      </c>
      <c r="Q24" t="s">
        <v>886</v>
      </c>
      <c r="U24" t="s">
        <v>1894</v>
      </c>
      <c r="V24" t="s">
        <v>843</v>
      </c>
      <c r="W24" t="s">
        <v>903</v>
      </c>
      <c r="X24" t="s">
        <v>1052</v>
      </c>
      <c r="Y24" t="s">
        <v>2022</v>
      </c>
      <c r="Z24" t="s">
        <v>1852</v>
      </c>
      <c r="AB24" t="s">
        <v>1925</v>
      </c>
      <c r="AC24" t="s">
        <v>2122</v>
      </c>
      <c r="AD24" t="s">
        <v>2112</v>
      </c>
      <c r="AE24" t="s">
        <v>1153</v>
      </c>
      <c r="AF24" t="s">
        <v>2158</v>
      </c>
      <c r="AI24" t="s">
        <v>1057</v>
      </c>
      <c r="AJ24" t="s">
        <v>2010</v>
      </c>
      <c r="AL24" t="s">
        <v>1961</v>
      </c>
      <c r="AO24" t="s">
        <v>2245</v>
      </c>
      <c r="AP24" t="s">
        <v>2287</v>
      </c>
      <c r="AR24" t="s">
        <v>1806</v>
      </c>
      <c r="AS24" t="s">
        <v>2213</v>
      </c>
      <c r="AU24" t="s">
        <v>2373</v>
      </c>
      <c r="AV24" t="s">
        <v>2403</v>
      </c>
      <c r="AW24" t="s">
        <v>1851</v>
      </c>
    </row>
    <row r="25" spans="3:49">
      <c r="C25" t="s">
        <v>1272</v>
      </c>
      <c r="D25" t="s">
        <v>1402</v>
      </c>
      <c r="E25" t="s">
        <v>726</v>
      </c>
      <c r="F25" t="s">
        <v>536</v>
      </c>
      <c r="G25" t="s">
        <v>1480</v>
      </c>
      <c r="H25" t="s">
        <v>1500</v>
      </c>
      <c r="I25" t="s">
        <v>808</v>
      </c>
      <c r="J25" t="s">
        <v>464</v>
      </c>
      <c r="K25" t="s">
        <v>615</v>
      </c>
      <c r="L25" t="s">
        <v>803</v>
      </c>
      <c r="M25" t="s">
        <v>1647</v>
      </c>
      <c r="N25" t="s">
        <v>1742</v>
      </c>
      <c r="O25" t="s">
        <v>1781</v>
      </c>
      <c r="P25" t="s">
        <v>1821</v>
      </c>
      <c r="Q25" t="s">
        <v>1834</v>
      </c>
      <c r="U25" t="s">
        <v>1886</v>
      </c>
      <c r="V25" t="s">
        <v>10</v>
      </c>
      <c r="W25" t="s">
        <v>60</v>
      </c>
      <c r="X25" t="s">
        <v>1466</v>
      </c>
      <c r="Y25" t="s">
        <v>2023</v>
      </c>
      <c r="Z25" t="s">
        <v>2055</v>
      </c>
      <c r="AB25" t="s">
        <v>2083</v>
      </c>
      <c r="AC25" t="s">
        <v>2091</v>
      </c>
      <c r="AD25" t="s">
        <v>1804</v>
      </c>
      <c r="AE25" t="s">
        <v>305</v>
      </c>
      <c r="AF25" t="s">
        <v>549</v>
      </c>
      <c r="AI25" t="s">
        <v>2178</v>
      </c>
      <c r="AJ25" t="s">
        <v>2189</v>
      </c>
      <c r="AL25" t="s">
        <v>1917</v>
      </c>
      <c r="AO25" t="s">
        <v>451</v>
      </c>
      <c r="AP25" t="s">
        <v>2292</v>
      </c>
      <c r="AS25" t="s">
        <v>2347</v>
      </c>
      <c r="AU25" t="s">
        <v>2383</v>
      </c>
      <c r="AV25" t="s">
        <v>2258</v>
      </c>
      <c r="AW25" t="s">
        <v>2426</v>
      </c>
    </row>
    <row r="26" spans="3:49">
      <c r="C26" t="s">
        <v>1341</v>
      </c>
      <c r="D26" t="s">
        <v>1301</v>
      </c>
      <c r="E26" t="s">
        <v>1440</v>
      </c>
      <c r="F26" t="s">
        <v>1417</v>
      </c>
      <c r="G26" t="s">
        <v>1469</v>
      </c>
      <c r="H26" t="s">
        <v>546</v>
      </c>
      <c r="I26" t="s">
        <v>1066</v>
      </c>
      <c r="J26" t="s">
        <v>1585</v>
      </c>
      <c r="K26" t="s">
        <v>1601</v>
      </c>
      <c r="L26" t="s">
        <v>1631</v>
      </c>
      <c r="M26" t="s">
        <v>1680</v>
      </c>
      <c r="N26" t="s">
        <v>1718</v>
      </c>
      <c r="O26" t="s">
        <v>1784</v>
      </c>
      <c r="P26" t="s">
        <v>717</v>
      </c>
      <c r="Q26" t="s">
        <v>883</v>
      </c>
      <c r="U26" t="s">
        <v>1149</v>
      </c>
      <c r="V26" t="s">
        <v>1854</v>
      </c>
      <c r="W26" t="s">
        <v>340</v>
      </c>
      <c r="X26" t="s">
        <v>1985</v>
      </c>
      <c r="Y26" t="s">
        <v>1703</v>
      </c>
      <c r="Z26" t="s">
        <v>2051</v>
      </c>
      <c r="AB26" t="s">
        <v>2086</v>
      </c>
      <c r="AC26" t="s">
        <v>1521</v>
      </c>
      <c r="AD26" t="s">
        <v>150</v>
      </c>
      <c r="AE26" t="s">
        <v>1865</v>
      </c>
      <c r="AF26" t="s">
        <v>2156</v>
      </c>
      <c r="AI26" t="s">
        <v>482</v>
      </c>
      <c r="AJ26" t="s">
        <v>2191</v>
      </c>
      <c r="AL26" t="s">
        <v>1686</v>
      </c>
      <c r="AO26" t="s">
        <v>2241</v>
      </c>
      <c r="AP26" t="s">
        <v>2262</v>
      </c>
      <c r="AS26" t="s">
        <v>2335</v>
      </c>
      <c r="AU26" t="s">
        <v>71</v>
      </c>
      <c r="AV26" t="s">
        <v>753</v>
      </c>
      <c r="AW26" t="s">
        <v>2052</v>
      </c>
    </row>
    <row r="27" spans="3:49">
      <c r="C27" t="s">
        <v>1252</v>
      </c>
      <c r="D27" t="s">
        <v>1416</v>
      </c>
      <c r="E27" t="s">
        <v>1258</v>
      </c>
      <c r="F27" t="s">
        <v>354</v>
      </c>
      <c r="G27" t="s">
        <v>1347</v>
      </c>
      <c r="H27" t="s">
        <v>1497</v>
      </c>
      <c r="I27" t="s">
        <v>1533</v>
      </c>
      <c r="J27" t="s">
        <v>1572</v>
      </c>
      <c r="K27" t="s">
        <v>1294</v>
      </c>
      <c r="L27" t="s">
        <v>1536</v>
      </c>
      <c r="M27" t="s">
        <v>1681</v>
      </c>
      <c r="N27" t="s">
        <v>852</v>
      </c>
      <c r="O27" t="s">
        <v>1759</v>
      </c>
      <c r="P27" t="s">
        <v>1807</v>
      </c>
      <c r="Q27" t="s">
        <v>1184</v>
      </c>
      <c r="U27" t="s">
        <v>1116</v>
      </c>
      <c r="V27" t="s">
        <v>1950</v>
      </c>
      <c r="W27" t="s">
        <v>1963</v>
      </c>
      <c r="X27" t="s">
        <v>2002</v>
      </c>
      <c r="Y27" t="s">
        <v>2026</v>
      </c>
      <c r="Z27" t="s">
        <v>2050</v>
      </c>
      <c r="AB27" t="s">
        <v>2027</v>
      </c>
      <c r="AC27" t="s">
        <v>2107</v>
      </c>
      <c r="AD27" t="s">
        <v>1335</v>
      </c>
      <c r="AE27" t="s">
        <v>293</v>
      </c>
      <c r="AF27" t="s">
        <v>1552</v>
      </c>
      <c r="AI27" t="s">
        <v>2186</v>
      </c>
      <c r="AL27" t="s">
        <v>853</v>
      </c>
      <c r="AO27" t="s">
        <v>1736</v>
      </c>
      <c r="AP27" t="s">
        <v>2283</v>
      </c>
      <c r="AS27" t="s">
        <v>2231</v>
      </c>
      <c r="AU27" t="s">
        <v>2369</v>
      </c>
      <c r="AV27" t="s">
        <v>2388</v>
      </c>
      <c r="AW27" t="s">
        <v>781</v>
      </c>
    </row>
    <row r="28" spans="3:49">
      <c r="C28" t="s">
        <v>433</v>
      </c>
      <c r="D28" t="s">
        <v>129</v>
      </c>
      <c r="E28" t="s">
        <v>1423</v>
      </c>
      <c r="F28" t="s">
        <v>1448</v>
      </c>
      <c r="G28" t="s">
        <v>1464</v>
      </c>
      <c r="H28" t="s">
        <v>1445</v>
      </c>
      <c r="I28" t="s">
        <v>1351</v>
      </c>
      <c r="J28" t="s">
        <v>1000</v>
      </c>
      <c r="K28" t="s">
        <v>1001</v>
      </c>
      <c r="L28" t="s">
        <v>491</v>
      </c>
      <c r="M28" t="s">
        <v>1653</v>
      </c>
      <c r="N28" t="s">
        <v>1740</v>
      </c>
      <c r="O28" t="s">
        <v>1763</v>
      </c>
      <c r="P28" t="s">
        <v>1825</v>
      </c>
      <c r="Q28" t="s">
        <v>1322</v>
      </c>
      <c r="U28" t="s">
        <v>458</v>
      </c>
      <c r="V28" t="s">
        <v>1928</v>
      </c>
      <c r="W28" t="s">
        <v>1181</v>
      </c>
      <c r="X28" t="s">
        <v>1957</v>
      </c>
      <c r="Y28" t="s">
        <v>1777</v>
      </c>
      <c r="Z28" t="s">
        <v>498</v>
      </c>
      <c r="AB28" t="s">
        <v>1981</v>
      </c>
      <c r="AC28" t="s">
        <v>1836</v>
      </c>
      <c r="AD28" t="s">
        <v>503</v>
      </c>
      <c r="AE28" t="s">
        <v>1334</v>
      </c>
      <c r="AF28" t="s">
        <v>2154</v>
      </c>
      <c r="AI28" t="s">
        <v>1988</v>
      </c>
      <c r="AO28" t="s">
        <v>619</v>
      </c>
      <c r="AP28" t="s">
        <v>2265</v>
      </c>
      <c r="AS28" t="s">
        <v>1829</v>
      </c>
      <c r="AU28" t="s">
        <v>2368</v>
      </c>
      <c r="AV28" t="s">
        <v>2407</v>
      </c>
      <c r="AW28" t="s">
        <v>1251</v>
      </c>
    </row>
    <row r="29" spans="3:49">
      <c r="C29" t="s">
        <v>1376</v>
      </c>
      <c r="D29" t="s">
        <v>477</v>
      </c>
      <c r="E29" t="s">
        <v>666</v>
      </c>
      <c r="F29" t="s">
        <v>457</v>
      </c>
      <c r="H29" t="s">
        <v>1471</v>
      </c>
      <c r="I29" t="s">
        <v>1525</v>
      </c>
      <c r="J29" t="s">
        <v>585</v>
      </c>
      <c r="L29" t="s">
        <v>1145</v>
      </c>
      <c r="M29" t="s">
        <v>1424</v>
      </c>
      <c r="N29" t="s">
        <v>1745</v>
      </c>
      <c r="O29" t="s">
        <v>54</v>
      </c>
      <c r="P29" t="s">
        <v>112</v>
      </c>
      <c r="Q29" t="s">
        <v>1842</v>
      </c>
      <c r="U29" t="s">
        <v>1899</v>
      </c>
      <c r="V29" t="s">
        <v>1902</v>
      </c>
      <c r="W29" t="s">
        <v>1968</v>
      </c>
      <c r="X29" t="s">
        <v>1992</v>
      </c>
      <c r="Y29" t="s">
        <v>2032</v>
      </c>
      <c r="Z29" t="s">
        <v>2025</v>
      </c>
      <c r="AB29" t="s">
        <v>2098</v>
      </c>
      <c r="AC29" t="s">
        <v>1663</v>
      </c>
      <c r="AD29" t="s">
        <v>2131</v>
      </c>
      <c r="AE29" t="s">
        <v>638</v>
      </c>
      <c r="AF29" t="s">
        <v>1931</v>
      </c>
      <c r="AI29" t="s">
        <v>2034</v>
      </c>
      <c r="AO29" t="s">
        <v>1507</v>
      </c>
      <c r="AP29" t="s">
        <v>2284</v>
      </c>
      <c r="AS29" t="s">
        <v>2343</v>
      </c>
      <c r="AU29" t="s">
        <v>4</v>
      </c>
      <c r="AV29" t="s">
        <v>2404</v>
      </c>
      <c r="AW29" t="s">
        <v>156</v>
      </c>
    </row>
    <row r="30" spans="3:49">
      <c r="C30" t="s">
        <v>983</v>
      </c>
      <c r="D30" t="s">
        <v>1418</v>
      </c>
      <c r="E30" t="s">
        <v>1091</v>
      </c>
      <c r="F30" t="s">
        <v>590</v>
      </c>
      <c r="H30" t="s">
        <v>1506</v>
      </c>
      <c r="I30" t="s">
        <v>1126</v>
      </c>
      <c r="J30" t="s">
        <v>1026</v>
      </c>
      <c r="L30" t="s">
        <v>1629</v>
      </c>
      <c r="M30" t="s">
        <v>839</v>
      </c>
      <c r="N30" t="s">
        <v>1102</v>
      </c>
      <c r="O30" t="s">
        <v>1766</v>
      </c>
      <c r="P30" t="s">
        <v>1569</v>
      </c>
      <c r="Q30" t="s">
        <v>17</v>
      </c>
      <c r="U30" t="s">
        <v>1863</v>
      </c>
      <c r="V30" t="s">
        <v>1595</v>
      </c>
      <c r="W30" t="s">
        <v>1979</v>
      </c>
      <c r="X30" t="s">
        <v>1987</v>
      </c>
      <c r="Y30" t="s">
        <v>994</v>
      </c>
      <c r="Z30" t="s">
        <v>1436</v>
      </c>
      <c r="AC30" t="s">
        <v>2117</v>
      </c>
      <c r="AD30" t="s">
        <v>556</v>
      </c>
      <c r="AE30" t="s">
        <v>1752</v>
      </c>
      <c r="AF30" t="s">
        <v>1495</v>
      </c>
      <c r="AI30" t="s">
        <v>2182</v>
      </c>
      <c r="AO30" t="s">
        <v>2238</v>
      </c>
      <c r="AP30" t="s">
        <v>2295</v>
      </c>
      <c r="AS30" t="s">
        <v>12</v>
      </c>
      <c r="AV30" t="s">
        <v>2393</v>
      </c>
      <c r="AW30" t="s">
        <v>2418</v>
      </c>
    </row>
    <row r="31" spans="3:49">
      <c r="C31" t="s">
        <v>148</v>
      </c>
      <c r="D31" t="s">
        <v>1400</v>
      </c>
      <c r="E31" t="s">
        <v>682</v>
      </c>
      <c r="F31" t="s">
        <v>518</v>
      </c>
      <c r="H31" t="s">
        <v>1508</v>
      </c>
      <c r="I31" t="s">
        <v>1501</v>
      </c>
      <c r="J31" t="s">
        <v>1556</v>
      </c>
      <c r="L31" t="s">
        <v>1502</v>
      </c>
      <c r="M31" t="s">
        <v>1549</v>
      </c>
      <c r="N31" t="s">
        <v>1638</v>
      </c>
      <c r="O31" t="s">
        <v>1757</v>
      </c>
      <c r="P31" t="s">
        <v>1819</v>
      </c>
      <c r="Q31" t="s">
        <v>668</v>
      </c>
      <c r="V31" t="s">
        <v>1949</v>
      </c>
      <c r="W31" t="s">
        <v>1964</v>
      </c>
      <c r="X31" t="s">
        <v>1986</v>
      </c>
      <c r="Y31" t="s">
        <v>1630</v>
      </c>
      <c r="Z31" t="s">
        <v>2049</v>
      </c>
      <c r="AC31" t="s">
        <v>1706</v>
      </c>
      <c r="AD31" t="s">
        <v>2128</v>
      </c>
      <c r="AE31" t="s">
        <v>1510</v>
      </c>
      <c r="AF31" t="s">
        <v>2153</v>
      </c>
      <c r="AO31" t="s">
        <v>1210</v>
      </c>
      <c r="AP31" t="s">
        <v>2273</v>
      </c>
      <c r="AS31" t="s">
        <v>2342</v>
      </c>
      <c r="AV31" t="s">
        <v>11</v>
      </c>
      <c r="AW31" t="s">
        <v>1993</v>
      </c>
    </row>
    <row r="32" spans="3:49">
      <c r="C32" t="s">
        <v>1359</v>
      </c>
      <c r="D32" t="s">
        <v>1212</v>
      </c>
      <c r="E32" t="s">
        <v>1422</v>
      </c>
      <c r="F32" t="s">
        <v>1459</v>
      </c>
      <c r="H32" t="s">
        <v>693</v>
      </c>
      <c r="I32" t="s">
        <v>271</v>
      </c>
      <c r="J32" t="s">
        <v>1594</v>
      </c>
      <c r="L32" t="s">
        <v>1636</v>
      </c>
      <c r="M32" t="s">
        <v>1660</v>
      </c>
      <c r="N32" t="s">
        <v>428</v>
      </c>
      <c r="O32" t="s">
        <v>1710</v>
      </c>
      <c r="P32" t="s">
        <v>445</v>
      </c>
      <c r="Q32" t="s">
        <v>656</v>
      </c>
      <c r="V32" t="s">
        <v>1049</v>
      </c>
      <c r="W32" t="s">
        <v>1626</v>
      </c>
      <c r="X32" t="s">
        <v>2001</v>
      </c>
      <c r="Y32" t="s">
        <v>611</v>
      </c>
      <c r="Z32" t="s">
        <v>1868</v>
      </c>
      <c r="AC32" t="s">
        <v>2102</v>
      </c>
      <c r="AD32" t="s">
        <v>1633</v>
      </c>
      <c r="AE32" t="s">
        <v>600</v>
      </c>
      <c r="AF32" t="s">
        <v>218</v>
      </c>
      <c r="AO32" t="s">
        <v>2257</v>
      </c>
      <c r="AP32" t="s">
        <v>633</v>
      </c>
      <c r="AS32" t="s">
        <v>1356</v>
      </c>
      <c r="AV32" t="s">
        <v>2395</v>
      </c>
      <c r="AW32" t="s">
        <v>261</v>
      </c>
    </row>
    <row r="33" spans="3:49">
      <c r="C33" t="s">
        <v>1360</v>
      </c>
      <c r="D33" t="s">
        <v>828</v>
      </c>
      <c r="E33" t="s">
        <v>1421</v>
      </c>
      <c r="F33" t="s">
        <v>610</v>
      </c>
      <c r="H33" t="s">
        <v>1115</v>
      </c>
      <c r="I33" t="s">
        <v>579</v>
      </c>
      <c r="J33" t="s">
        <v>467</v>
      </c>
      <c r="L33" t="s">
        <v>739</v>
      </c>
      <c r="M33" t="s">
        <v>1597</v>
      </c>
      <c r="N33" t="s">
        <v>1734</v>
      </c>
      <c r="O33" t="s">
        <v>1004</v>
      </c>
      <c r="P33" t="s">
        <v>1815</v>
      </c>
      <c r="Q33" t="s">
        <v>1847</v>
      </c>
      <c r="V33" t="s">
        <v>586</v>
      </c>
      <c r="W33" t="s">
        <v>1983</v>
      </c>
      <c r="X33" t="s">
        <v>2004</v>
      </c>
      <c r="Y33" t="s">
        <v>2030</v>
      </c>
      <c r="AC33" t="s">
        <v>2078</v>
      </c>
      <c r="AD33" t="s">
        <v>267</v>
      </c>
      <c r="AE33" t="s">
        <v>2133</v>
      </c>
      <c r="AF33" t="s">
        <v>1461</v>
      </c>
      <c r="AO33" t="s">
        <v>1194</v>
      </c>
      <c r="AP33" t="s">
        <v>1932</v>
      </c>
      <c r="AS33" t="s">
        <v>1191</v>
      </c>
      <c r="AV33" t="s">
        <v>487</v>
      </c>
      <c r="AW33" t="s">
        <v>2408</v>
      </c>
    </row>
    <row r="34" spans="3:49">
      <c r="C34" t="s">
        <v>182</v>
      </c>
      <c r="D34" t="s">
        <v>1132</v>
      </c>
      <c r="E34" t="s">
        <v>1140</v>
      </c>
      <c r="F34" t="s">
        <v>1452</v>
      </c>
      <c r="H34" t="s">
        <v>1380</v>
      </c>
      <c r="I34" t="s">
        <v>1546</v>
      </c>
      <c r="J34" t="s">
        <v>1571</v>
      </c>
      <c r="L34" t="s">
        <v>1616</v>
      </c>
      <c r="M34" t="s">
        <v>1682</v>
      </c>
      <c r="N34" t="s">
        <v>1743</v>
      </c>
      <c r="O34" t="s">
        <v>1774</v>
      </c>
      <c r="P34" t="s">
        <v>287</v>
      </c>
      <c r="V34" t="s">
        <v>1924</v>
      </c>
      <c r="W34" t="s">
        <v>1179</v>
      </c>
      <c r="X34" t="s">
        <v>598</v>
      </c>
      <c r="Y34" t="s">
        <v>2015</v>
      </c>
      <c r="AC34" t="s">
        <v>329</v>
      </c>
      <c r="AD34" t="s">
        <v>87</v>
      </c>
      <c r="AE34" t="s">
        <v>2147</v>
      </c>
      <c r="AO34" t="s">
        <v>1505</v>
      </c>
      <c r="AP34" t="s">
        <v>2279</v>
      </c>
      <c r="AS34" t="s">
        <v>2350</v>
      </c>
      <c r="AV34" t="s">
        <v>2389</v>
      </c>
      <c r="AW34" t="s">
        <v>2</v>
      </c>
    </row>
    <row r="35" spans="3:49">
      <c r="C35" t="s">
        <v>1353</v>
      </c>
      <c r="D35" t="s">
        <v>769</v>
      </c>
      <c r="E35" t="s">
        <v>1435</v>
      </c>
      <c r="F35" t="s">
        <v>1381</v>
      </c>
      <c r="H35" t="s">
        <v>541</v>
      </c>
      <c r="I35" t="s">
        <v>95</v>
      </c>
      <c r="J35" t="s">
        <v>1577</v>
      </c>
      <c r="L35" t="s">
        <v>1624</v>
      </c>
      <c r="M35" t="s">
        <v>1697</v>
      </c>
      <c r="N35" t="s">
        <v>1712</v>
      </c>
      <c r="O35" t="s">
        <v>1085</v>
      </c>
      <c r="P35" t="s">
        <v>1803</v>
      </c>
      <c r="V35" t="s">
        <v>1911</v>
      </c>
      <c r="W35" t="s">
        <v>959</v>
      </c>
      <c r="X35" t="s">
        <v>273</v>
      </c>
      <c r="Y35" t="s">
        <v>949</v>
      </c>
      <c r="AC35" t="s">
        <v>2114</v>
      </c>
      <c r="AD35" t="s">
        <v>1388</v>
      </c>
      <c r="AE35" t="s">
        <v>2074</v>
      </c>
      <c r="AO35" t="s">
        <v>987</v>
      </c>
      <c r="AP35" t="s">
        <v>609</v>
      </c>
      <c r="AS35" t="s">
        <v>1095</v>
      </c>
      <c r="AV35" t="s">
        <v>2397</v>
      </c>
      <c r="AW35" t="s">
        <v>2419</v>
      </c>
    </row>
    <row r="36" spans="3:49">
      <c r="C36" t="s">
        <v>1357</v>
      </c>
      <c r="D36" t="s">
        <v>577</v>
      </c>
      <c r="E36" t="s">
        <v>1344</v>
      </c>
      <c r="F36" t="s">
        <v>933</v>
      </c>
      <c r="H36" t="s">
        <v>1498</v>
      </c>
      <c r="I36" t="s">
        <v>965</v>
      </c>
      <c r="J36" t="s">
        <v>1186</v>
      </c>
      <c r="L36" t="s">
        <v>1641</v>
      </c>
      <c r="M36" t="s">
        <v>1111</v>
      </c>
      <c r="N36" t="s">
        <v>1708</v>
      </c>
      <c r="O36" t="s">
        <v>163</v>
      </c>
      <c r="P36" t="s">
        <v>1735</v>
      </c>
      <c r="V36" t="s">
        <v>1910</v>
      </c>
      <c r="W36" t="s">
        <v>388</v>
      </c>
      <c r="X36" t="s">
        <v>1729</v>
      </c>
      <c r="Y36" t="s">
        <v>2028</v>
      </c>
      <c r="AC36" t="s">
        <v>2123</v>
      </c>
      <c r="AD36" t="s">
        <v>765</v>
      </c>
      <c r="AE36" t="s">
        <v>1045</v>
      </c>
      <c r="AO36" t="s">
        <v>2249</v>
      </c>
      <c r="AP36" t="s">
        <v>1727</v>
      </c>
      <c r="AS36" t="s">
        <v>2349</v>
      </c>
      <c r="AV36" t="s">
        <v>1310</v>
      </c>
      <c r="AW36" t="s">
        <v>2420</v>
      </c>
    </row>
    <row r="37" spans="3:49">
      <c r="C37" t="s">
        <v>411</v>
      </c>
      <c r="D37" t="s">
        <v>1406</v>
      </c>
      <c r="F37" t="s">
        <v>1323</v>
      </c>
      <c r="H37" t="s">
        <v>1517</v>
      </c>
      <c r="I37" t="s">
        <v>1006</v>
      </c>
      <c r="J37" t="s">
        <v>1565</v>
      </c>
      <c r="L37" t="s">
        <v>1196</v>
      </c>
      <c r="M37" t="s">
        <v>1665</v>
      </c>
      <c r="N37" t="s">
        <v>1709</v>
      </c>
      <c r="O37" t="s">
        <v>1780</v>
      </c>
      <c r="V37" t="s">
        <v>1958</v>
      </c>
      <c r="W37" t="s">
        <v>908</v>
      </c>
      <c r="X37" t="s">
        <v>136</v>
      </c>
      <c r="Y37" t="s">
        <v>1514</v>
      </c>
      <c r="AC37" t="s">
        <v>321</v>
      </c>
      <c r="AD37" t="s">
        <v>2126</v>
      </c>
      <c r="AE37" t="s">
        <v>2142</v>
      </c>
      <c r="AO37" t="s">
        <v>2256</v>
      </c>
      <c r="AP37" t="s">
        <v>1189</v>
      </c>
      <c r="AS37" t="s">
        <v>2340</v>
      </c>
      <c r="AV37" t="s">
        <v>2392</v>
      </c>
      <c r="AW37" t="s">
        <v>2413</v>
      </c>
    </row>
    <row r="38" spans="3:49">
      <c r="C38" t="s">
        <v>929</v>
      </c>
      <c r="D38" t="s">
        <v>1183</v>
      </c>
      <c r="F38" t="s">
        <v>407</v>
      </c>
      <c r="H38" t="s">
        <v>789</v>
      </c>
      <c r="I38" t="s">
        <v>1531</v>
      </c>
      <c r="J38" t="s">
        <v>1148</v>
      </c>
      <c r="L38" t="s">
        <v>1625</v>
      </c>
      <c r="M38" t="s">
        <v>1701</v>
      </c>
      <c r="N38" t="s">
        <v>1292</v>
      </c>
      <c r="O38" t="s">
        <v>892</v>
      </c>
      <c r="V38" t="s">
        <v>1656</v>
      </c>
      <c r="W38" t="s">
        <v>1984</v>
      </c>
      <c r="X38" t="s">
        <v>114</v>
      </c>
      <c r="Y38" t="s">
        <v>2020</v>
      </c>
      <c r="AC38" t="s">
        <v>2046</v>
      </c>
      <c r="AD38" t="s">
        <v>574</v>
      </c>
      <c r="AE38" t="s">
        <v>2141</v>
      </c>
      <c r="AP38" t="s">
        <v>2266</v>
      </c>
      <c r="AS38" t="s">
        <v>1185</v>
      </c>
      <c r="AV38" t="s">
        <v>1689</v>
      </c>
      <c r="AW38" t="s">
        <v>2422</v>
      </c>
    </row>
    <row r="39" spans="3:49">
      <c r="C39" t="s">
        <v>1223</v>
      </c>
      <c r="D39" t="s">
        <v>32</v>
      </c>
      <c r="I39" t="s">
        <v>1553</v>
      </c>
      <c r="J39" t="s">
        <v>1358</v>
      </c>
      <c r="M39" t="s">
        <v>1690</v>
      </c>
      <c r="N39" t="s">
        <v>1319</v>
      </c>
      <c r="O39" t="s">
        <v>1494</v>
      </c>
      <c r="V39" t="s">
        <v>1918</v>
      </c>
      <c r="W39" t="s">
        <v>1548</v>
      </c>
      <c r="Y39" t="s">
        <v>2043</v>
      </c>
      <c r="AC39" t="s">
        <v>1615</v>
      </c>
      <c r="AD39" t="s">
        <v>2130</v>
      </c>
      <c r="AE39" t="s">
        <v>2139</v>
      </c>
      <c r="AP39" t="s">
        <v>2285</v>
      </c>
      <c r="AS39" t="s">
        <v>2145</v>
      </c>
      <c r="AV39" t="s">
        <v>2391</v>
      </c>
      <c r="AW39" t="s">
        <v>2204</v>
      </c>
    </row>
    <row r="40" spans="3:49">
      <c r="C40" t="s">
        <v>906</v>
      </c>
      <c r="D40" t="s">
        <v>1411</v>
      </c>
      <c r="I40" t="s">
        <v>82</v>
      </c>
      <c r="J40" t="s">
        <v>1568</v>
      </c>
      <c r="M40" t="s">
        <v>1131</v>
      </c>
      <c r="N40" t="s">
        <v>1479</v>
      </c>
      <c r="O40" t="s">
        <v>1793</v>
      </c>
      <c r="V40" t="s">
        <v>304</v>
      </c>
      <c r="W40" t="s">
        <v>1966</v>
      </c>
      <c r="Y40" t="s">
        <v>2033</v>
      </c>
      <c r="AC40" t="s">
        <v>1306</v>
      </c>
      <c r="AD40" t="s">
        <v>2125</v>
      </c>
      <c r="AE40" t="s">
        <v>2134</v>
      </c>
      <c r="AP40" t="s">
        <v>333</v>
      </c>
      <c r="AS40" t="s">
        <v>248</v>
      </c>
      <c r="AV40" t="s">
        <v>2082</v>
      </c>
      <c r="AW40" t="s">
        <v>2414</v>
      </c>
    </row>
    <row r="41" spans="3:49">
      <c r="C41" t="s">
        <v>550</v>
      </c>
      <c r="D41" t="s">
        <v>1405</v>
      </c>
      <c r="I41" t="s">
        <v>1492</v>
      </c>
      <c r="J41" t="s">
        <v>1579</v>
      </c>
      <c r="M41" t="s">
        <v>289</v>
      </c>
      <c r="N41" t="s">
        <v>1744</v>
      </c>
      <c r="O41" t="s">
        <v>1765</v>
      </c>
      <c r="V41" t="s">
        <v>1916</v>
      </c>
      <c r="W41" t="s">
        <v>1971</v>
      </c>
      <c r="Y41" t="s">
        <v>1513</v>
      </c>
      <c r="AC41" t="s">
        <v>603</v>
      </c>
      <c r="AD41" t="s">
        <v>1662</v>
      </c>
      <c r="AE41" t="s">
        <v>816</v>
      </c>
      <c r="AP41" t="s">
        <v>2268</v>
      </c>
      <c r="AS41" t="s">
        <v>1254</v>
      </c>
      <c r="AV41" t="s">
        <v>2399</v>
      </c>
      <c r="AW41" t="s">
        <v>2425</v>
      </c>
    </row>
    <row r="42" spans="3:49">
      <c r="C42" t="s">
        <v>1219</v>
      </c>
      <c r="D42" t="s">
        <v>1409</v>
      </c>
      <c r="I42" t="s">
        <v>251</v>
      </c>
      <c r="J42" t="s">
        <v>680</v>
      </c>
      <c r="M42" t="s">
        <v>1696</v>
      </c>
      <c r="N42" t="s">
        <v>1738</v>
      </c>
      <c r="O42" t="s">
        <v>1695</v>
      </c>
      <c r="V42" t="s">
        <v>1956</v>
      </c>
      <c r="W42" t="s">
        <v>1820</v>
      </c>
      <c r="Y42" t="s">
        <v>1921</v>
      </c>
      <c r="AC42" t="s">
        <v>31</v>
      </c>
      <c r="AD42" t="s">
        <v>263</v>
      </c>
      <c r="AE42" t="s">
        <v>2146</v>
      </c>
      <c r="AP42" t="s">
        <v>2272</v>
      </c>
      <c r="AS42" t="s">
        <v>2348</v>
      </c>
      <c r="AV42" t="s">
        <v>2400</v>
      </c>
      <c r="AW42" t="s">
        <v>2427</v>
      </c>
    </row>
    <row r="43" spans="3:49">
      <c r="C43" t="s">
        <v>1329</v>
      </c>
      <c r="D43" t="s">
        <v>1412</v>
      </c>
      <c r="I43" t="s">
        <v>199</v>
      </c>
      <c r="J43" t="s">
        <v>1586</v>
      </c>
      <c r="M43" t="s">
        <v>326</v>
      </c>
      <c r="N43" t="s">
        <v>221</v>
      </c>
      <c r="O43" t="s">
        <v>1790</v>
      </c>
      <c r="V43" t="s">
        <v>806</v>
      </c>
      <c r="W43" t="s">
        <v>1970</v>
      </c>
      <c r="Y43" t="s">
        <v>952</v>
      </c>
      <c r="AC43" t="s">
        <v>1769</v>
      </c>
      <c r="AD43" t="s">
        <v>2127</v>
      </c>
      <c r="AP43" t="s">
        <v>2115</v>
      </c>
      <c r="AS43" t="s">
        <v>2333</v>
      </c>
      <c r="AV43" t="s">
        <v>2401</v>
      </c>
      <c r="AW43" t="s">
        <v>731</v>
      </c>
    </row>
    <row r="44" spans="3:49">
      <c r="C44" t="s">
        <v>942</v>
      </c>
      <c r="I44" t="s">
        <v>650</v>
      </c>
      <c r="J44" t="s">
        <v>877</v>
      </c>
      <c r="M44" t="s">
        <v>1438</v>
      </c>
      <c r="N44" t="s">
        <v>1724</v>
      </c>
      <c r="O44" t="s">
        <v>1768</v>
      </c>
      <c r="V44" t="s">
        <v>1723</v>
      </c>
      <c r="W44" t="s">
        <v>1694</v>
      </c>
      <c r="Y44" t="s">
        <v>2013</v>
      </c>
      <c r="AC44" t="s">
        <v>1519</v>
      </c>
      <c r="AD44" t="s">
        <v>365</v>
      </c>
      <c r="AP44" t="s">
        <v>347</v>
      </c>
      <c r="AS44" t="s">
        <v>2353</v>
      </c>
      <c r="AV44" t="s">
        <v>2396</v>
      </c>
      <c r="AW44" t="s">
        <v>2416</v>
      </c>
    </row>
    <row r="45" spans="3:49">
      <c r="C45" t="s">
        <v>1379</v>
      </c>
      <c r="I45" t="s">
        <v>393</v>
      </c>
      <c r="J45" t="s">
        <v>1591</v>
      </c>
      <c r="M45" t="s">
        <v>637</v>
      </c>
      <c r="N45" t="s">
        <v>350</v>
      </c>
      <c r="O45" t="s">
        <v>1773</v>
      </c>
      <c r="V45" t="s">
        <v>1908</v>
      </c>
      <c r="W45" t="s">
        <v>587</v>
      </c>
      <c r="Y45" t="s">
        <v>2039</v>
      </c>
      <c r="AC45" t="s">
        <v>2108</v>
      </c>
      <c r="AP45" t="s">
        <v>2248</v>
      </c>
      <c r="AS45" t="s">
        <v>431</v>
      </c>
      <c r="AV45" t="s">
        <v>2097</v>
      </c>
    </row>
    <row r="46" spans="3:49">
      <c r="C46" t="s">
        <v>1216</v>
      </c>
      <c r="I46" t="s">
        <v>41</v>
      </c>
      <c r="J46" t="s">
        <v>310</v>
      </c>
      <c r="M46" t="s">
        <v>776</v>
      </c>
      <c r="N46" t="s">
        <v>1555</v>
      </c>
      <c r="O46" t="s">
        <v>1801</v>
      </c>
      <c r="V46" t="s">
        <v>944</v>
      </c>
      <c r="Y46" t="s">
        <v>1086</v>
      </c>
      <c r="AC46" t="s">
        <v>2110</v>
      </c>
      <c r="AP46" t="s">
        <v>2278</v>
      </c>
      <c r="AS46" t="s">
        <v>2315</v>
      </c>
      <c r="AV46" t="s">
        <v>2406</v>
      </c>
    </row>
    <row r="47" spans="3:49">
      <c r="C47" t="s">
        <v>1274</v>
      </c>
      <c r="I47" t="s">
        <v>1539</v>
      </c>
      <c r="J47" t="s">
        <v>1560</v>
      </c>
      <c r="M47" t="s">
        <v>1683</v>
      </c>
      <c r="N47" t="s">
        <v>1716</v>
      </c>
      <c r="O47" t="s">
        <v>1788</v>
      </c>
      <c r="V47" t="s">
        <v>1945</v>
      </c>
      <c r="Y47" t="s">
        <v>2012</v>
      </c>
      <c r="AP47" t="s">
        <v>2271</v>
      </c>
      <c r="AS47" t="s">
        <v>2352</v>
      </c>
    </row>
    <row r="48" spans="3:49">
      <c r="C48" t="s">
        <v>1324</v>
      </c>
      <c r="I48" t="s">
        <v>1535</v>
      </c>
      <c r="M48" t="s">
        <v>1658</v>
      </c>
      <c r="N48" t="s">
        <v>1731</v>
      </c>
      <c r="O48" t="s">
        <v>1468</v>
      </c>
      <c r="V48" t="s">
        <v>1915</v>
      </c>
      <c r="Y48" t="s">
        <v>2019</v>
      </c>
      <c r="AP48" t="s">
        <v>1268</v>
      </c>
      <c r="AS48" t="s">
        <v>2355</v>
      </c>
    </row>
    <row r="49" spans="3:42">
      <c r="C49" t="s">
        <v>617</v>
      </c>
      <c r="I49" t="s">
        <v>1039</v>
      </c>
      <c r="M49" t="s">
        <v>1676</v>
      </c>
      <c r="N49" t="s">
        <v>840</v>
      </c>
      <c r="O49" t="s">
        <v>976</v>
      </c>
      <c r="V49" t="s">
        <v>709</v>
      </c>
      <c r="Y49" t="s">
        <v>2035</v>
      </c>
      <c r="AP49" t="s">
        <v>2280</v>
      </c>
    </row>
    <row r="50" spans="3:42">
      <c r="C50" t="s">
        <v>483</v>
      </c>
      <c r="I50" t="s">
        <v>1031</v>
      </c>
      <c r="M50" t="s">
        <v>757</v>
      </c>
      <c r="N50" t="s">
        <v>1713</v>
      </c>
      <c r="O50" t="s">
        <v>254</v>
      </c>
      <c r="V50" t="s">
        <v>1937</v>
      </c>
      <c r="Y50" t="s">
        <v>1543</v>
      </c>
      <c r="AP50" t="s">
        <v>2286</v>
      </c>
    </row>
    <row r="51" spans="3:42">
      <c r="C51" t="s">
        <v>1257</v>
      </c>
      <c r="I51" t="s">
        <v>1518</v>
      </c>
      <c r="M51" t="s">
        <v>1230</v>
      </c>
      <c r="N51" t="s">
        <v>1739</v>
      </c>
      <c r="O51" t="s">
        <v>48</v>
      </c>
      <c r="V51" t="s">
        <v>1476</v>
      </c>
      <c r="Y51" t="s">
        <v>2045</v>
      </c>
      <c r="AP51" t="s">
        <v>2263</v>
      </c>
    </row>
    <row r="52" spans="3:42">
      <c r="C52" t="s">
        <v>551</v>
      </c>
      <c r="I52" t="s">
        <v>1403</v>
      </c>
      <c r="M52" t="s">
        <v>1456</v>
      </c>
      <c r="N52" t="s">
        <v>651</v>
      </c>
      <c r="O52" t="s">
        <v>406</v>
      </c>
      <c r="V52" t="s">
        <v>635</v>
      </c>
      <c r="Y52" t="s">
        <v>1748</v>
      </c>
      <c r="AP52" t="s">
        <v>2291</v>
      </c>
    </row>
    <row r="53" spans="3:42">
      <c r="C53" t="s">
        <v>1167</v>
      </c>
      <c r="I53" t="s">
        <v>1264</v>
      </c>
      <c r="M53" t="s">
        <v>1677</v>
      </c>
      <c r="N53" t="s">
        <v>1717</v>
      </c>
      <c r="O53" t="s">
        <v>1792</v>
      </c>
      <c r="V53" t="s">
        <v>1919</v>
      </c>
      <c r="Y53" t="s">
        <v>2016</v>
      </c>
      <c r="AP53" t="s">
        <v>2274</v>
      </c>
    </row>
    <row r="54" spans="3:42">
      <c r="C54" t="s">
        <v>639</v>
      </c>
      <c r="I54" t="s">
        <v>1542</v>
      </c>
      <c r="M54" t="s">
        <v>1704</v>
      </c>
      <c r="N54" t="s">
        <v>1103</v>
      </c>
      <c r="O54" t="s">
        <v>1778</v>
      </c>
      <c r="V54" t="s">
        <v>1749</v>
      </c>
      <c r="Y54" t="s">
        <v>2047</v>
      </c>
      <c r="AP54" t="s">
        <v>787</v>
      </c>
    </row>
    <row r="55" spans="3:42">
      <c r="C55" t="s">
        <v>721</v>
      </c>
      <c r="I55" t="s">
        <v>1537</v>
      </c>
      <c r="M55" t="s">
        <v>1700</v>
      </c>
      <c r="N55" t="s">
        <v>1725</v>
      </c>
      <c r="O55" t="s">
        <v>412</v>
      </c>
      <c r="V55" t="s">
        <v>1942</v>
      </c>
      <c r="Y55" t="s">
        <v>2048</v>
      </c>
      <c r="AP55" t="s">
        <v>904</v>
      </c>
    </row>
    <row r="56" spans="3:42">
      <c r="C56" t="s">
        <v>1352</v>
      </c>
      <c r="I56" t="s">
        <v>1527</v>
      </c>
      <c r="M56" t="s">
        <v>1707</v>
      </c>
      <c r="N56" t="s">
        <v>1747</v>
      </c>
      <c r="O56" t="s">
        <v>1754</v>
      </c>
      <c r="V56" t="s">
        <v>1920</v>
      </c>
      <c r="Y56" t="s">
        <v>2037</v>
      </c>
      <c r="AP56" t="s">
        <v>2293</v>
      </c>
    </row>
    <row r="57" spans="3:42">
      <c r="C57" t="s">
        <v>1218</v>
      </c>
      <c r="I57" t="s">
        <v>696</v>
      </c>
      <c r="M57" t="s">
        <v>1684</v>
      </c>
      <c r="N57" t="s">
        <v>1732</v>
      </c>
      <c r="O57" t="s">
        <v>897</v>
      </c>
      <c r="V57" t="s">
        <v>1946</v>
      </c>
      <c r="Y57" t="s">
        <v>1297</v>
      </c>
      <c r="AP57" t="s">
        <v>219</v>
      </c>
    </row>
    <row r="58" spans="3:42">
      <c r="C58" t="s">
        <v>1204</v>
      </c>
      <c r="I58" t="s">
        <v>285</v>
      </c>
      <c r="M58" t="s">
        <v>1654</v>
      </c>
      <c r="O58" t="s">
        <v>1800</v>
      </c>
      <c r="V58" t="s">
        <v>1715</v>
      </c>
      <c r="AP58" t="s">
        <v>1242</v>
      </c>
    </row>
    <row r="59" spans="3:42">
      <c r="C59" t="s">
        <v>1286</v>
      </c>
      <c r="I59" t="s">
        <v>51</v>
      </c>
      <c r="M59" t="s">
        <v>1673</v>
      </c>
      <c r="O59" t="s">
        <v>1419</v>
      </c>
      <c r="V59" t="s">
        <v>1912</v>
      </c>
      <c r="AP59" t="s">
        <v>2063</v>
      </c>
    </row>
    <row r="60" spans="3:42">
      <c r="C60" t="s">
        <v>736</v>
      </c>
      <c r="I60" t="s">
        <v>614</v>
      </c>
      <c r="M60" t="s">
        <v>1699</v>
      </c>
      <c r="O60" t="s">
        <v>1208</v>
      </c>
      <c r="V60" t="s">
        <v>1903</v>
      </c>
      <c r="AP60" t="s">
        <v>2267</v>
      </c>
    </row>
    <row r="61" spans="3:42">
      <c r="C61" t="s">
        <v>1281</v>
      </c>
      <c r="I61" t="s">
        <v>845</v>
      </c>
      <c r="M61" t="s">
        <v>332</v>
      </c>
      <c r="O61" t="s">
        <v>1753</v>
      </c>
      <c r="V61" t="s">
        <v>1930</v>
      </c>
      <c r="AP61" t="s">
        <v>1316</v>
      </c>
    </row>
    <row r="62" spans="3:42">
      <c r="C62" t="s">
        <v>893</v>
      </c>
      <c r="I62" t="s">
        <v>970</v>
      </c>
      <c r="M62" t="s">
        <v>1693</v>
      </c>
      <c r="O62" t="s">
        <v>1798</v>
      </c>
      <c r="V62" t="s">
        <v>1881</v>
      </c>
      <c r="AP62" t="s">
        <v>2270</v>
      </c>
    </row>
    <row r="63" spans="3:42">
      <c r="C63" t="s">
        <v>339</v>
      </c>
      <c r="M63" t="s">
        <v>1033</v>
      </c>
      <c r="O63" t="s">
        <v>1775</v>
      </c>
      <c r="V63" t="s">
        <v>1941</v>
      </c>
      <c r="AP63" t="s">
        <v>2294</v>
      </c>
    </row>
    <row r="64" spans="3:42">
      <c r="C64" t="s">
        <v>1228</v>
      </c>
      <c r="M64" t="s">
        <v>1606</v>
      </c>
      <c r="O64" t="s">
        <v>1786</v>
      </c>
      <c r="V64" t="s">
        <v>1955</v>
      </c>
    </row>
    <row r="65" spans="3:22">
      <c r="C65" t="s">
        <v>1214</v>
      </c>
      <c r="M65" t="s">
        <v>154</v>
      </c>
      <c r="O65" t="s">
        <v>993</v>
      </c>
      <c r="V65" t="s">
        <v>1844</v>
      </c>
    </row>
    <row r="66" spans="3:22">
      <c r="C66" t="s">
        <v>1028</v>
      </c>
      <c r="M66" t="s">
        <v>1664</v>
      </c>
      <c r="V66" t="s">
        <v>1935</v>
      </c>
    </row>
    <row r="67" spans="3:22">
      <c r="C67" t="s">
        <v>558</v>
      </c>
      <c r="V67" t="s">
        <v>791</v>
      </c>
    </row>
    <row r="68" spans="3:22">
      <c r="C68" t="s">
        <v>237</v>
      </c>
      <c r="V68" t="s">
        <v>1934</v>
      </c>
    </row>
    <row r="69" spans="3:22">
      <c r="C69" t="s">
        <v>891</v>
      </c>
      <c r="V69" t="s">
        <v>1939</v>
      </c>
    </row>
    <row r="70" spans="3:22">
      <c r="C70" t="s">
        <v>341</v>
      </c>
      <c r="V70" t="s">
        <v>1953</v>
      </c>
    </row>
    <row r="71" spans="3:22">
      <c r="C71" t="s">
        <v>1269</v>
      </c>
      <c r="V71" t="s">
        <v>1904</v>
      </c>
    </row>
    <row r="72" spans="3:22">
      <c r="C72" t="s">
        <v>1396</v>
      </c>
      <c r="V72" t="s">
        <v>1926</v>
      </c>
    </row>
    <row r="73" spans="3:22">
      <c r="C73" t="s">
        <v>97</v>
      </c>
      <c r="V73" t="s">
        <v>146</v>
      </c>
    </row>
    <row r="74" spans="3:22">
      <c r="C74" t="s">
        <v>1399</v>
      </c>
      <c r="V74" t="s">
        <v>798</v>
      </c>
    </row>
    <row r="75" spans="3:22">
      <c r="C75" t="s">
        <v>452</v>
      </c>
      <c r="V75" t="s">
        <v>1938</v>
      </c>
    </row>
    <row r="76" spans="3:22">
      <c r="C76" t="s">
        <v>1280</v>
      </c>
      <c r="V76" t="s">
        <v>211</v>
      </c>
    </row>
    <row r="77" spans="3:22">
      <c r="C77" t="s">
        <v>1383</v>
      </c>
      <c r="V77" t="s">
        <v>1929</v>
      </c>
    </row>
    <row r="78" spans="3:22">
      <c r="C78" t="s">
        <v>73</v>
      </c>
      <c r="V78" t="s">
        <v>1014</v>
      </c>
    </row>
    <row r="79" spans="3:22">
      <c r="C79" t="s">
        <v>1199</v>
      </c>
      <c r="V79" t="s">
        <v>1764</v>
      </c>
    </row>
    <row r="80" spans="3:22">
      <c r="C80" t="s">
        <v>698</v>
      </c>
      <c r="V80" t="s">
        <v>1954</v>
      </c>
    </row>
    <row r="81" spans="3:3">
      <c r="C81" t="s">
        <v>1350</v>
      </c>
    </row>
    <row r="82" spans="3:3">
      <c r="C82" t="s">
        <v>1195</v>
      </c>
    </row>
    <row r="83" spans="3:3">
      <c r="C83" t="s">
        <v>1364</v>
      </c>
    </row>
    <row r="84" spans="3:3">
      <c r="C84" t="s">
        <v>286</v>
      </c>
    </row>
    <row r="85" spans="3:3">
      <c r="C85" t="s">
        <v>1266</v>
      </c>
    </row>
    <row r="86" spans="3:3">
      <c r="C86" t="s">
        <v>1261</v>
      </c>
    </row>
    <row r="87" spans="3:3">
      <c r="C87" t="s">
        <v>1059</v>
      </c>
    </row>
    <row r="88" spans="3:3">
      <c r="C88" t="s">
        <v>1303</v>
      </c>
    </row>
    <row r="89" spans="3:3">
      <c r="C89" t="s">
        <v>436</v>
      </c>
    </row>
    <row r="90" spans="3:3">
      <c r="C90" t="s">
        <v>870</v>
      </c>
    </row>
    <row r="91" spans="3:3">
      <c r="C91" t="s">
        <v>1241</v>
      </c>
    </row>
    <row r="92" spans="3:3">
      <c r="C92" t="s">
        <v>373</v>
      </c>
    </row>
    <row r="93" spans="3:3">
      <c r="C93" t="s">
        <v>1363</v>
      </c>
    </row>
    <row r="94" spans="3:3">
      <c r="C94" t="s">
        <v>792</v>
      </c>
    </row>
    <row r="95" spans="3:3">
      <c r="C95" t="s">
        <v>490</v>
      </c>
    </row>
    <row r="96" spans="3:3">
      <c r="C96" t="s">
        <v>1240</v>
      </c>
    </row>
    <row r="97" spans="3:3">
      <c r="C97" t="s">
        <v>1355</v>
      </c>
    </row>
    <row r="98" spans="3:3">
      <c r="C98" t="s">
        <v>1256</v>
      </c>
    </row>
    <row r="99" spans="3:3">
      <c r="C99" t="s">
        <v>683</v>
      </c>
    </row>
    <row r="100" spans="3:3">
      <c r="C100" t="s">
        <v>35</v>
      </c>
    </row>
    <row r="101" spans="3:3">
      <c r="C101" t="s">
        <v>1299</v>
      </c>
    </row>
    <row r="102" spans="3:3">
      <c r="C102" t="s">
        <v>1348</v>
      </c>
    </row>
    <row r="103" spans="3:3">
      <c r="C103" t="s">
        <v>889</v>
      </c>
    </row>
    <row r="104" spans="3:3">
      <c r="C104" t="s">
        <v>1336</v>
      </c>
    </row>
    <row r="105" spans="3:3">
      <c r="C105" t="s">
        <v>1398</v>
      </c>
    </row>
    <row r="106" spans="3:3">
      <c r="C106" t="s">
        <v>754</v>
      </c>
    </row>
    <row r="107" spans="3:3">
      <c r="C107" t="s">
        <v>719</v>
      </c>
    </row>
    <row r="108" spans="3:3">
      <c r="C108" t="s">
        <v>1155</v>
      </c>
    </row>
    <row r="109" spans="3:3">
      <c r="C109" t="s">
        <v>1226</v>
      </c>
    </row>
    <row r="110" spans="3:3">
      <c r="C110" t="s">
        <v>1330</v>
      </c>
    </row>
    <row r="111" spans="3:3">
      <c r="C111" t="s">
        <v>1289</v>
      </c>
    </row>
    <row r="112" spans="3:3">
      <c r="C112" t="s">
        <v>1362</v>
      </c>
    </row>
    <row r="113" spans="3:3">
      <c r="C113" t="s">
        <v>807</v>
      </c>
    </row>
    <row r="114" spans="3:3">
      <c r="C114" t="s">
        <v>1342</v>
      </c>
    </row>
    <row r="115" spans="3:3">
      <c r="C115" t="s">
        <v>1298</v>
      </c>
    </row>
    <row r="116" spans="3:3">
      <c r="C116" t="s">
        <v>912</v>
      </c>
    </row>
    <row r="117" spans="3:3">
      <c r="C117" t="s">
        <v>1385</v>
      </c>
    </row>
    <row r="118" spans="3:3">
      <c r="C118" t="s">
        <v>629</v>
      </c>
    </row>
    <row r="119" spans="3:3">
      <c r="C119" t="s">
        <v>1063</v>
      </c>
    </row>
    <row r="120" spans="3:3">
      <c r="C120" t="s">
        <v>1072</v>
      </c>
    </row>
    <row r="121" spans="3:3">
      <c r="C121" t="s">
        <v>1259</v>
      </c>
    </row>
    <row r="122" spans="3:3">
      <c r="C122" t="s">
        <v>961</v>
      </c>
    </row>
    <row r="123" spans="3:3">
      <c r="C123" t="s">
        <v>866</v>
      </c>
    </row>
    <row r="124" spans="3:3">
      <c r="C124" t="s">
        <v>1293</v>
      </c>
    </row>
    <row r="125" spans="3:3">
      <c r="C125" t="s">
        <v>851</v>
      </c>
    </row>
    <row r="126" spans="3:3">
      <c r="C126" t="s">
        <v>1290</v>
      </c>
    </row>
    <row r="127" spans="3:3">
      <c r="C127" t="s">
        <v>898</v>
      </c>
    </row>
    <row r="128" spans="3:3">
      <c r="C128" t="s">
        <v>542</v>
      </c>
    </row>
    <row r="129" spans="3:3">
      <c r="C129" t="s">
        <v>1313</v>
      </c>
    </row>
    <row r="130" spans="3:3">
      <c r="C130" t="s">
        <v>170</v>
      </c>
    </row>
    <row r="131" spans="3:3">
      <c r="C131" t="s">
        <v>1246</v>
      </c>
    </row>
    <row r="132" spans="3:3">
      <c r="C132" t="s">
        <v>1176</v>
      </c>
    </row>
    <row r="133" spans="3:3">
      <c r="C133" t="s">
        <v>1332</v>
      </c>
    </row>
    <row r="134" spans="3:3">
      <c r="C134" t="s">
        <v>1338</v>
      </c>
    </row>
    <row r="135" spans="3:3">
      <c r="C135" t="s">
        <v>712</v>
      </c>
    </row>
    <row r="136" spans="3:3">
      <c r="C136" t="s">
        <v>1213</v>
      </c>
    </row>
    <row r="137" spans="3:3">
      <c r="C137" t="s">
        <v>1320</v>
      </c>
    </row>
    <row r="138" spans="3:3">
      <c r="C138" t="s">
        <v>1373</v>
      </c>
    </row>
    <row r="139" spans="3:3">
      <c r="C139" t="s">
        <v>1093</v>
      </c>
    </row>
    <row r="140" spans="3:3">
      <c r="C140" t="s">
        <v>1321</v>
      </c>
    </row>
    <row r="141" spans="3:3">
      <c r="C141" t="s">
        <v>1231</v>
      </c>
    </row>
    <row r="142" spans="3:3">
      <c r="C142" t="s">
        <v>1326</v>
      </c>
    </row>
    <row r="143" spans="3:3">
      <c r="C143" t="s">
        <v>1345</v>
      </c>
    </row>
    <row r="144" spans="3:3">
      <c r="C144" t="s">
        <v>835</v>
      </c>
    </row>
    <row r="145" spans="3:3">
      <c r="C145" t="s">
        <v>1317</v>
      </c>
    </row>
    <row r="146" spans="3:3">
      <c r="C146" t="s">
        <v>1244</v>
      </c>
    </row>
    <row r="147" spans="3:3">
      <c r="C147" t="s">
        <v>1265</v>
      </c>
    </row>
    <row r="148" spans="3:3">
      <c r="C148" t="s">
        <v>1245</v>
      </c>
    </row>
    <row r="149" spans="3:3">
      <c r="C149" t="s">
        <v>390</v>
      </c>
    </row>
    <row r="150" spans="3:3">
      <c r="C150" t="s">
        <v>118</v>
      </c>
    </row>
    <row r="151" spans="3:3">
      <c r="C151" t="s">
        <v>1260</v>
      </c>
    </row>
    <row r="152" spans="3:3">
      <c r="C152" t="s">
        <v>1312</v>
      </c>
    </row>
    <row r="153" spans="3:3">
      <c r="C153" t="s">
        <v>1328</v>
      </c>
    </row>
    <row r="154" spans="3:3">
      <c r="C154" t="s">
        <v>1343</v>
      </c>
    </row>
    <row r="155" spans="3:3">
      <c r="C155" t="s">
        <v>826</v>
      </c>
    </row>
    <row r="156" spans="3:3">
      <c r="C156" t="s">
        <v>1387</v>
      </c>
    </row>
    <row r="157" spans="3:3">
      <c r="C157" t="s">
        <v>515</v>
      </c>
    </row>
    <row r="158" spans="3:3">
      <c r="C158" t="s">
        <v>1282</v>
      </c>
    </row>
    <row r="159" spans="3:3">
      <c r="C159" t="s">
        <v>1263</v>
      </c>
    </row>
    <row r="160" spans="3:3">
      <c r="C160" t="s">
        <v>1237</v>
      </c>
    </row>
    <row r="161" spans="3:3">
      <c r="C161" t="s">
        <v>1325</v>
      </c>
    </row>
    <row r="162" spans="3:3">
      <c r="C162" t="s">
        <v>1370</v>
      </c>
    </row>
    <row r="163" spans="3:3">
      <c r="C163" t="s">
        <v>1217</v>
      </c>
    </row>
    <row r="164" spans="3:3">
      <c r="C164" t="s">
        <v>1384</v>
      </c>
    </row>
    <row r="165" spans="3:3">
      <c r="C165" t="s">
        <v>1305</v>
      </c>
    </row>
    <row r="166" spans="3:3">
      <c r="C166" t="s">
        <v>780</v>
      </c>
    </row>
    <row r="167" spans="3:3">
      <c r="C167" t="s">
        <v>1236</v>
      </c>
    </row>
    <row r="168" spans="3:3">
      <c r="C168" t="s">
        <v>1271</v>
      </c>
    </row>
    <row r="169" spans="3:3">
      <c r="C169" t="s">
        <v>1221</v>
      </c>
    </row>
    <row r="170" spans="3:3">
      <c r="C170" t="s">
        <v>501</v>
      </c>
    </row>
    <row r="171" spans="3:3">
      <c r="C171" t="s">
        <v>836</v>
      </c>
    </row>
    <row r="172" spans="3:3">
      <c r="C172" t="s">
        <v>732</v>
      </c>
    </row>
    <row r="173" spans="3:3">
      <c r="C173" t="s">
        <v>955</v>
      </c>
    </row>
    <row r="174" spans="3:3">
      <c r="C174" t="s">
        <v>910</v>
      </c>
    </row>
    <row r="175" spans="3:3">
      <c r="C175" t="s">
        <v>86</v>
      </c>
    </row>
    <row r="176" spans="3:3">
      <c r="C176" t="s">
        <v>27</v>
      </c>
    </row>
    <row r="177" spans="3:3">
      <c r="C177" t="s">
        <v>278</v>
      </c>
    </row>
    <row r="178" spans="3:3">
      <c r="C178" t="s">
        <v>1283</v>
      </c>
    </row>
    <row r="179" spans="3:3">
      <c r="C179" t="s">
        <v>324</v>
      </c>
    </row>
    <row r="180" spans="3:3">
      <c r="C180" t="s">
        <v>759</v>
      </c>
    </row>
    <row r="181" spans="3:3">
      <c r="C181" t="s">
        <v>1229</v>
      </c>
    </row>
    <row r="182" spans="3:3">
      <c r="C182" t="s">
        <v>1182</v>
      </c>
    </row>
  </sheetData>
  <phoneticPr fontId="3"/>
  <pageMargins left="0.7" right="0.7" top="0.75" bottom="0.75" header="0.3" footer="0.3"/>
  <pageSetup paperSize="9" fitToWidth="1" fitToHeight="1" orientation="portrait" usePrinterDefaults="1"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6</vt:i4>
      </vt:variant>
    </vt:vector>
  </HeadingPairs>
  <TitlesOfParts>
    <vt:vector size="6" baseType="lpstr">
      <vt:lpstr>重要事項説明書</vt:lpstr>
      <vt:lpstr>別添１</vt:lpstr>
      <vt:lpstr>別添２</vt:lpstr>
      <vt:lpstr>別紙（フリー記載）※情報公表対象外</vt:lpstr>
      <vt:lpstr>MST</vt:lpstr>
      <vt:lpstr>MST_市区町村</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a_ogawa</dc:creator>
  <cp:lastModifiedBy>藤井 ますみ</cp:lastModifiedBy>
  <cp:lastPrinted>2021-03-04T10:23:32Z</cp:lastPrinted>
  <dcterms:created xsi:type="dcterms:W3CDTF">2020-12-23T05:28:24Z</dcterms:created>
  <dcterms:modified xsi:type="dcterms:W3CDTF">2025-08-07T06:29:33Z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2025-08-07T06:29:33Z</vt:filetime>
  </property>
</Properties>
</file>